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Research\2019-20 Program Review\"/>
    </mc:Choice>
  </mc:AlternateContent>
  <bookViews>
    <workbookView xWindow="0" yWindow="0" windowWidth="38400" windowHeight="17100"/>
  </bookViews>
  <sheets>
    <sheet name="Enrollment &amp; Fill" sheetId="1" r:id="rId1"/>
    <sheet name="Success Retention" sheetId="3" r:id="rId2"/>
    <sheet name="Productivity" sheetId="2" r:id="rId3"/>
    <sheet name="Certificates Degrees" sheetId="4" r:id="rId4"/>
  </sheets>
  <externalReferences>
    <externalReference r:id="rId5"/>
  </externalReferences>
  <definedNames>
    <definedName name="_xlchart.v1.0" hidden="1">'Certificates Degrees'!$B$9:$B$11</definedName>
    <definedName name="_xlchart.v1.1" hidden="1">'Certificates Degrees'!$C$8</definedName>
    <definedName name="_xlchart.v1.2" hidden="1">'Certificates Degrees'!$C$9:$C$11</definedName>
    <definedName name="_xlchart.v1.3" hidden="1">'Certificates Degrees'!$D$8</definedName>
    <definedName name="_xlchart.v1.4" hidden="1">'Certificates Degrees'!$D$9:$D$11</definedName>
    <definedName name="course_data">'[1]H. COURSE DATA'!$A$5:$T$156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C16" i="1"/>
  <c r="D16" i="1"/>
  <c r="C17" i="1"/>
  <c r="D17" i="1"/>
  <c r="C26" i="1"/>
  <c r="C25" i="1"/>
  <c r="C24" i="1"/>
</calcChain>
</file>

<file path=xl/sharedStrings.xml><?xml version="1.0" encoding="utf-8"?>
<sst xmlns="http://schemas.openxmlformats.org/spreadsheetml/2006/main" count="59" uniqueCount="22">
  <si>
    <t>Day Sections</t>
  </si>
  <si>
    <t>Extended Day</t>
  </si>
  <si>
    <t>Online</t>
  </si>
  <si>
    <t>Academic Year</t>
  </si>
  <si>
    <t>Sections</t>
  </si>
  <si>
    <t>Fill</t>
  </si>
  <si>
    <t>Enroll</t>
  </si>
  <si>
    <t>Mass Cap</t>
  </si>
  <si>
    <t>Enrolled</t>
  </si>
  <si>
    <t>Fill Rates</t>
  </si>
  <si>
    <t>WSCH/FTEF</t>
  </si>
  <si>
    <t>Day</t>
  </si>
  <si>
    <t>Extended</t>
  </si>
  <si>
    <t>Retention</t>
  </si>
  <si>
    <t>Success</t>
  </si>
  <si>
    <t>Certificates</t>
  </si>
  <si>
    <t>Please copy and paste values from your academic program review data</t>
  </si>
  <si>
    <t>Onlune</t>
  </si>
  <si>
    <t>Degrees</t>
  </si>
  <si>
    <t>2018-19</t>
  </si>
  <si>
    <t>2017-18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</si>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</sst>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0" borderId="2" xfId="1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 baseline="0"/>
              <a:t>- Enrollment &amp; Sections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'Enrollment &amp; Fill'!$C$14</c:f>
              <c:strCache>
                <c:ptCount val="1"/>
                <c:pt idx="0">
                  <c:v>Sections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'Enrollment &amp; Fill'!$C$15:$C$17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A-4C90-A492-BD8FF18916BB}"/>
            </c:ext>
          </c:extLst>
        </c:ser>
        <c:ser>
          <c:idx val="1"/>
          <c:order val="1"/>
          <c:tx>
            <c:strRef>
              <c:f>'Enrollment &amp; Fill'!$D$14</c:f>
              <c:strCache>
                <c:ptCount val="1"/>
                <c:pt idx="0">
                  <c:v>Enrolled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'Enrollment &amp; Fill'!$D$15:$D$17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A-4C90-A492-BD8FF189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3439056"/>
        <c:axId val="243439712"/>
      </c:barChart>
      <c:catAx>
        <c:axId val="24343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712"/>
        <c:crosses val="autoZero"/>
        <c:auto val="1"/>
        <c:lblAlgn val="ctr"/>
        <c:lblOffset val="100"/>
        <c:noMultiLvlLbl val="0"/>
      </c:catAx>
      <c:valAx>
        <c:axId val="2434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my program</a:t>
            </a:r>
            <a:r>
              <a:rPr lang="en-US" b="1" baseline="0"/>
              <a:t> name goes here</a:t>
            </a:r>
            <a:r>
              <a:rPr lang="en-US" b="1"/>
              <a:t> - Fill Rates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'Enrollment &amp; Fill'!$C$23</c:f>
              <c:strCache>
                <c:ptCount val="1"/>
                <c:pt idx="0">
                  <c:v>Fill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Fill'!$B$24:$B$26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'Enrollment &amp; Fill'!$C$24:$C$26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6-4C17-B924-DE05ED0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371016"/>
        <c:axId val="247371344"/>
      </c:barChart>
      <c:catAx>
        <c:axId val="24737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344"/>
        <c:crosses val="autoZero"/>
        <c:auto val="1"/>
        <c:lblAlgn val="ctr"/>
        <c:lblOffset val="100"/>
        <c:noMultiLvlLbl val="0"/>
      </c:catAx>
      <c:valAx>
        <c:axId val="24737134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Success Rates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Retention'!$E$8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05555555555555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D30-86E8-07FE1AF78066}"/>
                </c:ext>
              </c:extLst>
            </c:dLbl>
            <c:dLbl>
              <c:idx val="2"/>
              <c:layout>
                <c:manualLayout>
                  <c:x val="-4.44444444444444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2-4E80-9D09-5368064CA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Retention'!$E$9:$E$11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66C-4D30-86E8-07FE1AF78066}"/>
            </c:ext>
          </c:extLst>
        </c:ser>
        <c:ser>
          <c:idx val="1"/>
          <c:order val="1"/>
          <c:tx>
            <c:strRef>
              <c:f>'Success Retention'!$F$8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42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D30-86E8-07FE1AF78066}"/>
                </c:ext>
              </c:extLst>
            </c:dLbl>
            <c:dLbl>
              <c:idx val="1"/>
              <c:layout>
                <c:manualLayout>
                  <c:x val="1.388888888888899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D30-86E8-07FE1AF78066}"/>
                </c:ext>
              </c:extLst>
            </c:dLbl>
            <c:dLbl>
              <c:idx val="2"/>
              <c:layout>
                <c:manualLayout>
                  <c:x val="8.333333333333333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D30-86E8-07FE1AF78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Retention'!$F$9:$F$11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366C-4D30-86E8-07FE1AF78066}"/>
            </c:ext>
          </c:extLst>
        </c:ser>
        <c:ser>
          <c:idx val="2"/>
          <c:order val="2"/>
          <c:tx>
            <c:strRef>
              <c:f>'Success Retention'!$G$8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Retention'!$D$9:$D$11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Retention'!$G$9:$G$11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1FC2-4E80-9D09-5368064C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Retention Rates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Retention'!$E$15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3333333333333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51-4377-92E1-8DE14EF21D4C}"/>
                </c:ext>
              </c:extLst>
            </c:dLbl>
            <c:dLbl>
              <c:idx val="2"/>
              <c:layout>
                <c:manualLayout>
                  <c:x val="-2.777777777777788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Retention'!$E$16:$E$18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F51-4377-92E1-8DE14EF21D4C}"/>
            </c:ext>
          </c:extLst>
        </c:ser>
        <c:ser>
          <c:idx val="1"/>
          <c:order val="1"/>
          <c:tx>
            <c:strRef>
              <c:f>'Success Retention'!$F$15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1-4377-92E1-8DE14EF21D4C}"/>
                </c:ext>
              </c:extLst>
            </c:dLbl>
            <c:dLbl>
              <c:idx val="2"/>
              <c:layout>
                <c:manualLayout>
                  <c:x val="2.2222222222222119E-2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Retention'!$F$16:$F$18</c:f>
              <c:numCache>
                <c:formatCode>0.0%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6F51-4377-92E1-8DE14EF21D4C}"/>
            </c:ext>
          </c:extLst>
        </c:ser>
        <c:ser>
          <c:idx val="2"/>
          <c:order val="2"/>
          <c:tx>
            <c:strRef>
              <c:f>'Success Retention'!$G$15</c:f>
              <c:strCache>
                <c:ptCount val="1"/>
                <c:pt idx="0">
                  <c:v>Onlune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Retention'!$D$16:$D$18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'Success Retention'!$G$16:$G$18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6E9-485F-9BB5-A01620D9B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Productivity (</a:t>
            </a:r>
            <a:r>
              <a:rPr lang="en-US" b="1"/>
              <a:t>WSCH/FTEF)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Productivity!$C$3</c:f>
              <c:strCache>
                <c:ptCount val="1"/>
                <c:pt idx="0">
                  <c:v>WSCH/FTEF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0A-438A-9E82-E5575C2343E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0A-438A-9E82-E5575C2343E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F0A-438A-9E82-E5575C234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Productivity!$B$4:$B$6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Productivity!$C$4:$C$6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F0A-438A-9E82-E5575C234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688048"/>
        <c:axId val="248459328"/>
      </c:barChart>
      <c:catAx>
        <c:axId val="25268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459328"/>
        <c:crosses val="autoZero"/>
        <c:auto val="1"/>
        <c:lblAlgn val="ctr"/>
        <c:lblOffset val="100"/>
        <c:noMultiLvlLbl val="0"/>
      </c:catAx>
      <c:valAx>
        <c:axId val="24845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68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Awards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'Certificates Degrees'!$C$8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'Certificates Degrees'!$B$9:$B$11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'Certificates Degrees'!$C$9:$C$11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92C-4790-89E9-99A6AC52DF39}"/>
            </c:ext>
          </c:extLst>
        </c:ser>
        <c:ser>
          <c:idx val="1"/>
          <c:order val="1"/>
          <c:tx>
            <c:strRef>
              <c:f>'Certificates Degrees'!$D$8</c:f>
              <c:strCache>
                <c:ptCount val="1"/>
                <c:pt idx="0">
                  <c:v>Degrees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'Certificates Degrees'!$B$9:$B$11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'Certificates Degrees'!$D$9:$D$11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92C-4790-89E9-99A6AC52D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08534184"/>
        <c:axId val="508537464"/>
      </c:barChart>
      <c:catAx>
        <c:axId val="50853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7464"/>
        <c:crosses val="autoZero"/>
        <c:auto val="1"/>
        <c:lblAlgn val="ctr"/>
        <c:lblOffset val="100"/>
        <c:noMultiLvlLbl val="0"/>
      </c:catAx>
      <c:valAx>
        <c:axId val="508537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4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</xdr:row>
      <xdr:rowOff>180975</xdr:rowOff>
    </xdr:from>
    <xdr:to>
      <xdr:col>13</xdr:col>
      <xdr:colOff>161925</xdr:colOff>
      <xdr:row>33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466725</xdr:colOff>
      <xdr:row>11</xdr:row>
      <xdr:rowOff>123824</xdr:rowOff>
    </xdr:from>
    <xdr:to>
      <xdr:col>20</xdr:col>
      <xdr:colOff>619125</xdr:colOff>
      <xdr:row>33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119062</xdr:colOff>
      <xdr:row>6</xdr:row>
      <xdr:rowOff>0</xdr:rowOff>
    </xdr:from>
    <xdr:to>
      <xdr:col>14</xdr:col>
      <xdr:colOff>576262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14</xdr:col>
      <xdr:colOff>457200</xdr:colOff>
      <xdr:row>37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9</xdr:row>
      <xdr:rowOff>161925</xdr:rowOff>
    </xdr:from>
    <xdr:to>
      <xdr:col>14</xdr:col>
      <xdr:colOff>100012</xdr:colOff>
      <xdr:row>29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7</xdr:row>
      <xdr:rowOff>138112</xdr:rowOff>
    </xdr:from>
    <xdr:to>
      <xdr:col>12</xdr:col>
      <xdr:colOff>590550</xdr:colOff>
      <xdr:row>22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.carrillo\Downloads\PE_programreview_summary_2018-08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. ENRL &amp; FILL RATES"/>
      <sheetName val="B. PRODUCTIVITY"/>
      <sheetName val="C. SUCCESS &amp; RETENTION"/>
      <sheetName val="D. SUCC &amp; RET BY ETHN"/>
      <sheetName val="E. SUCC &amp; RET BY AGE"/>
      <sheetName val="F. SUCC &amp; RET BY GENDER"/>
      <sheetName val="G. DEGREES &amp; CERTS"/>
      <sheetName val="H. COURSE DATA"/>
      <sheetName val="I. SECTION DATA"/>
      <sheetName val="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ACADEMIC_YEAR</v>
          </cell>
          <cell r="B5" t="str">
            <v>TERM_NAME</v>
          </cell>
          <cell r="C5" t="str">
            <v>TERM_CODE</v>
          </cell>
          <cell r="D5" t="str">
            <v>SUBJECT</v>
          </cell>
          <cell r="E5" t="str">
            <v>COURSE</v>
          </cell>
          <cell r="F5" t="str">
            <v>CLASS_TYPE</v>
          </cell>
          <cell r="G5" t="str">
            <v>SECTIONS</v>
          </cell>
          <cell r="H5" t="str">
            <v>PASSED</v>
          </cell>
          <cell r="I5" t="str">
            <v>RETAINED</v>
          </cell>
          <cell r="J5" t="str">
            <v>ENROLLED</v>
          </cell>
          <cell r="K5" t="str">
            <v>SUCCESS_NUMERATOR</v>
          </cell>
          <cell r="L5" t="str">
            <v>SUCCESS</v>
          </cell>
          <cell r="M5" t="str">
            <v>RETENTION_NUMERATOR</v>
          </cell>
          <cell r="N5" t="str">
            <v>RETENTION</v>
          </cell>
          <cell r="O5" t="str">
            <v>WCH</v>
          </cell>
          <cell r="P5" t="str">
            <v>WSCH</v>
          </cell>
          <cell r="Q5" t="str">
            <v>FTEF</v>
          </cell>
          <cell r="R5" t="str">
            <v>PRODUCTIVITY</v>
          </cell>
          <cell r="S5" t="str">
            <v>FTES</v>
          </cell>
          <cell r="T5" t="str">
            <v>WSCH_PER_FTES</v>
          </cell>
        </row>
        <row r="6">
          <cell r="A6" t="str">
            <v>2015-2016</v>
          </cell>
          <cell r="B6" t="str">
            <v>Fall 2015</v>
          </cell>
          <cell r="C6">
            <v>201610</v>
          </cell>
          <cell r="D6" t="str">
            <v>PE</v>
          </cell>
          <cell r="E6" t="str">
            <v>PE100</v>
          </cell>
          <cell r="F6" t="str">
            <v>day</v>
          </cell>
          <cell r="G6">
            <v>6</v>
          </cell>
          <cell r="H6">
            <v>247</v>
          </cell>
          <cell r="I6">
            <v>279</v>
          </cell>
          <cell r="J6">
            <v>297</v>
          </cell>
          <cell r="K6">
            <v>247</v>
          </cell>
          <cell r="L6">
            <v>0.83165</v>
          </cell>
          <cell r="M6">
            <v>279</v>
          </cell>
          <cell r="N6">
            <v>0.93938999999999995</v>
          </cell>
          <cell r="O6">
            <v>3.375</v>
          </cell>
          <cell r="P6">
            <v>1002.375</v>
          </cell>
          <cell r="Q6">
            <v>1.47</v>
          </cell>
          <cell r="R6">
            <v>681.89</v>
          </cell>
          <cell r="S6">
            <v>29.47</v>
          </cell>
          <cell r="T6">
            <v>34.01</v>
          </cell>
        </row>
        <row r="7">
          <cell r="A7" t="str">
            <v>2015-2016</v>
          </cell>
          <cell r="B7" t="str">
            <v>Fall 2015</v>
          </cell>
          <cell r="C7">
            <v>201610</v>
          </cell>
          <cell r="D7" t="str">
            <v>PE</v>
          </cell>
          <cell r="E7" t="str">
            <v>PE100</v>
          </cell>
          <cell r="F7" t="str">
            <v>ex_day</v>
          </cell>
          <cell r="G7">
            <v>2</v>
          </cell>
          <cell r="H7">
            <v>60</v>
          </cell>
          <cell r="I7">
            <v>72</v>
          </cell>
          <cell r="J7">
            <v>76</v>
          </cell>
          <cell r="K7">
            <v>60</v>
          </cell>
          <cell r="L7">
            <v>0.78947000000000001</v>
          </cell>
          <cell r="M7">
            <v>72</v>
          </cell>
          <cell r="N7">
            <v>0.94737000000000005</v>
          </cell>
          <cell r="O7">
            <v>3.375</v>
          </cell>
          <cell r="P7">
            <v>256.5</v>
          </cell>
          <cell r="Q7">
            <v>0.4</v>
          </cell>
          <cell r="R7">
            <v>641.25</v>
          </cell>
          <cell r="S7">
            <v>7.59</v>
          </cell>
          <cell r="T7">
            <v>33.79</v>
          </cell>
        </row>
        <row r="8">
          <cell r="A8" t="str">
            <v>2015-2016</v>
          </cell>
          <cell r="B8" t="str">
            <v>Fall 2015</v>
          </cell>
          <cell r="C8">
            <v>201610</v>
          </cell>
          <cell r="D8" t="str">
            <v>PE</v>
          </cell>
          <cell r="E8" t="str">
            <v>PE100</v>
          </cell>
          <cell r="F8" t="str">
            <v>online</v>
          </cell>
          <cell r="G8">
            <v>3</v>
          </cell>
          <cell r="H8">
            <v>78</v>
          </cell>
          <cell r="I8">
            <v>91</v>
          </cell>
          <cell r="J8">
            <v>128</v>
          </cell>
          <cell r="K8">
            <v>78</v>
          </cell>
          <cell r="L8">
            <v>0.60938000000000003</v>
          </cell>
          <cell r="M8">
            <v>91</v>
          </cell>
          <cell r="N8">
            <v>0.71094000000000002</v>
          </cell>
          <cell r="O8">
            <v>3.375</v>
          </cell>
          <cell r="P8">
            <v>432</v>
          </cell>
          <cell r="Q8">
            <v>0.6</v>
          </cell>
          <cell r="R8">
            <v>720</v>
          </cell>
          <cell r="S8">
            <v>7.8</v>
          </cell>
          <cell r="T8">
            <v>55.38</v>
          </cell>
        </row>
        <row r="9">
          <cell r="A9" t="str">
            <v>2015-2016</v>
          </cell>
          <cell r="B9" t="str">
            <v>Winter 2016</v>
          </cell>
          <cell r="C9">
            <v>201615</v>
          </cell>
          <cell r="D9" t="str">
            <v>PE</v>
          </cell>
          <cell r="E9" t="str">
            <v>PE100</v>
          </cell>
          <cell r="F9" t="str">
            <v>ex_day</v>
          </cell>
          <cell r="G9">
            <v>1</v>
          </cell>
          <cell r="H9">
            <v>25</v>
          </cell>
          <cell r="I9">
            <v>26</v>
          </cell>
          <cell r="J9">
            <v>27</v>
          </cell>
          <cell r="K9">
            <v>25</v>
          </cell>
          <cell r="L9">
            <v>0.92593000000000003</v>
          </cell>
          <cell r="M9">
            <v>26</v>
          </cell>
          <cell r="N9">
            <v>0.96296000000000004</v>
          </cell>
          <cell r="O9">
            <v>3.375</v>
          </cell>
          <cell r="P9">
            <v>91.125</v>
          </cell>
          <cell r="Q9">
            <v>0.2</v>
          </cell>
          <cell r="R9">
            <v>455.63</v>
          </cell>
          <cell r="S9">
            <v>2.78</v>
          </cell>
          <cell r="T9">
            <v>32.78</v>
          </cell>
        </row>
        <row r="10">
          <cell r="A10" t="str">
            <v>2015-2016</v>
          </cell>
          <cell r="B10" t="str">
            <v>Winter 2016</v>
          </cell>
          <cell r="C10">
            <v>201615</v>
          </cell>
          <cell r="D10" t="str">
            <v>PE</v>
          </cell>
          <cell r="E10" t="str">
            <v>PE100</v>
          </cell>
          <cell r="F10" t="str">
            <v>day</v>
          </cell>
          <cell r="G10">
            <v>4</v>
          </cell>
          <cell r="H10">
            <v>186</v>
          </cell>
          <cell r="I10">
            <v>189</v>
          </cell>
          <cell r="J10">
            <v>192</v>
          </cell>
          <cell r="K10">
            <v>186</v>
          </cell>
          <cell r="L10">
            <v>0.96875</v>
          </cell>
          <cell r="M10">
            <v>189</v>
          </cell>
          <cell r="N10">
            <v>0.98438000000000003</v>
          </cell>
          <cell r="O10">
            <v>3.375</v>
          </cell>
          <cell r="P10">
            <v>648</v>
          </cell>
          <cell r="Q10">
            <v>0.8</v>
          </cell>
          <cell r="R10">
            <v>810</v>
          </cell>
          <cell r="S10">
            <v>19.77</v>
          </cell>
          <cell r="T10">
            <v>32.78</v>
          </cell>
        </row>
        <row r="11">
          <cell r="A11" t="str">
            <v>2015-2016</v>
          </cell>
          <cell r="B11" t="str">
            <v>Spring 2016</v>
          </cell>
          <cell r="C11">
            <v>201620</v>
          </cell>
          <cell r="D11" t="str">
            <v>PE</v>
          </cell>
          <cell r="E11" t="str">
            <v>PE100</v>
          </cell>
          <cell r="F11" t="str">
            <v>day</v>
          </cell>
          <cell r="G11">
            <v>7</v>
          </cell>
          <cell r="H11">
            <v>267</v>
          </cell>
          <cell r="I11">
            <v>315</v>
          </cell>
          <cell r="J11">
            <v>332</v>
          </cell>
          <cell r="K11">
            <v>267</v>
          </cell>
          <cell r="L11">
            <v>0.80422000000000005</v>
          </cell>
          <cell r="M11">
            <v>315</v>
          </cell>
          <cell r="N11">
            <v>0.94879999999999998</v>
          </cell>
          <cell r="O11">
            <v>3.375</v>
          </cell>
          <cell r="P11">
            <v>1120.5</v>
          </cell>
          <cell r="Q11">
            <v>1.6</v>
          </cell>
          <cell r="R11">
            <v>700.31</v>
          </cell>
          <cell r="S11">
            <v>32.86</v>
          </cell>
          <cell r="T11">
            <v>34.1</v>
          </cell>
        </row>
        <row r="12">
          <cell r="A12" t="str">
            <v>2015-2016</v>
          </cell>
          <cell r="B12" t="str">
            <v>Spring 2016</v>
          </cell>
          <cell r="C12">
            <v>201620</v>
          </cell>
          <cell r="D12" t="str">
            <v>PE</v>
          </cell>
          <cell r="E12" t="str">
            <v>PE100</v>
          </cell>
          <cell r="F12" t="str">
            <v>ex_day</v>
          </cell>
          <cell r="G12">
            <v>3</v>
          </cell>
          <cell r="H12">
            <v>81</v>
          </cell>
          <cell r="I12">
            <v>86</v>
          </cell>
          <cell r="J12">
            <v>102</v>
          </cell>
          <cell r="K12">
            <v>81</v>
          </cell>
          <cell r="L12">
            <v>0.79412000000000005</v>
          </cell>
          <cell r="M12">
            <v>86</v>
          </cell>
          <cell r="N12">
            <v>0.84314</v>
          </cell>
          <cell r="O12">
            <v>3.375</v>
          </cell>
          <cell r="P12">
            <v>344.25</v>
          </cell>
          <cell r="Q12">
            <v>0.6</v>
          </cell>
          <cell r="R12">
            <v>573.75</v>
          </cell>
          <cell r="S12">
            <v>10.23</v>
          </cell>
          <cell r="T12">
            <v>33.65</v>
          </cell>
        </row>
        <row r="13">
          <cell r="A13" t="str">
            <v>2015-2016</v>
          </cell>
          <cell r="B13" t="str">
            <v>Spring 2016</v>
          </cell>
          <cell r="C13">
            <v>201620</v>
          </cell>
          <cell r="D13" t="str">
            <v>PE</v>
          </cell>
          <cell r="E13" t="str">
            <v>PE100</v>
          </cell>
          <cell r="F13" t="str">
            <v>online</v>
          </cell>
          <cell r="G13">
            <v>3</v>
          </cell>
          <cell r="H13">
            <v>81</v>
          </cell>
          <cell r="I13">
            <v>92</v>
          </cell>
          <cell r="J13">
            <v>122</v>
          </cell>
          <cell r="K13">
            <v>81</v>
          </cell>
          <cell r="L13">
            <v>0.66393000000000002</v>
          </cell>
          <cell r="M13">
            <v>92</v>
          </cell>
          <cell r="N13">
            <v>0.75409999999999999</v>
          </cell>
          <cell r="O13">
            <v>3.375</v>
          </cell>
          <cell r="P13">
            <v>411.75</v>
          </cell>
          <cell r="Q13">
            <v>0.6</v>
          </cell>
          <cell r="R13">
            <v>686.25</v>
          </cell>
          <cell r="S13">
            <v>7.44</v>
          </cell>
          <cell r="T13">
            <v>55.34</v>
          </cell>
        </row>
        <row r="14">
          <cell r="A14" t="str">
            <v>2015-2016</v>
          </cell>
          <cell r="B14" t="str">
            <v>Summer 2016</v>
          </cell>
          <cell r="C14">
            <v>201630</v>
          </cell>
          <cell r="D14" t="str">
            <v>PE</v>
          </cell>
          <cell r="E14" t="str">
            <v>PE100</v>
          </cell>
          <cell r="F14" t="str">
            <v>day</v>
          </cell>
          <cell r="G14">
            <v>4</v>
          </cell>
          <cell r="H14">
            <v>128</v>
          </cell>
          <cell r="I14">
            <v>131</v>
          </cell>
          <cell r="J14">
            <v>139</v>
          </cell>
          <cell r="K14">
            <v>128</v>
          </cell>
          <cell r="L14">
            <v>0.92086000000000001</v>
          </cell>
          <cell r="M14">
            <v>131</v>
          </cell>
          <cell r="N14">
            <v>0.94245000000000001</v>
          </cell>
          <cell r="O14">
            <v>3.375</v>
          </cell>
          <cell r="P14">
            <v>469.125</v>
          </cell>
          <cell r="Q14">
            <v>0.8</v>
          </cell>
          <cell r="R14">
            <v>586.41</v>
          </cell>
          <cell r="S14">
            <v>14.3</v>
          </cell>
          <cell r="T14">
            <v>32.81</v>
          </cell>
        </row>
        <row r="15">
          <cell r="A15" t="str">
            <v>2015-2016</v>
          </cell>
          <cell r="B15" t="str">
            <v>Summer 2016</v>
          </cell>
          <cell r="C15">
            <v>201630</v>
          </cell>
          <cell r="D15" t="str">
            <v>PE</v>
          </cell>
          <cell r="E15" t="str">
            <v>PE100</v>
          </cell>
          <cell r="F15" t="str">
            <v>online</v>
          </cell>
          <cell r="G15">
            <v>3</v>
          </cell>
          <cell r="H15">
            <v>75</v>
          </cell>
          <cell r="I15">
            <v>83</v>
          </cell>
          <cell r="J15">
            <v>100</v>
          </cell>
          <cell r="K15">
            <v>75</v>
          </cell>
          <cell r="L15">
            <v>0.75</v>
          </cell>
          <cell r="M15">
            <v>83</v>
          </cell>
          <cell r="N15">
            <v>0.83</v>
          </cell>
          <cell r="O15">
            <v>3.375</v>
          </cell>
          <cell r="P15">
            <v>337.5</v>
          </cell>
          <cell r="Q15">
            <v>0.6</v>
          </cell>
          <cell r="R15">
            <v>562.5</v>
          </cell>
          <cell r="S15">
            <v>6.1</v>
          </cell>
          <cell r="T15">
            <v>55.33</v>
          </cell>
        </row>
        <row r="16">
          <cell r="A16" t="str">
            <v>2015-2016</v>
          </cell>
          <cell r="B16" t="str">
            <v>Summer 2016</v>
          </cell>
          <cell r="C16">
            <v>201630</v>
          </cell>
          <cell r="D16" t="str">
            <v>PE</v>
          </cell>
          <cell r="E16" t="str">
            <v>PE100</v>
          </cell>
          <cell r="F16" t="str">
            <v>ex_day</v>
          </cell>
          <cell r="G16">
            <v>1</v>
          </cell>
          <cell r="H16">
            <v>11</v>
          </cell>
          <cell r="I16">
            <v>17</v>
          </cell>
          <cell r="J16">
            <v>18</v>
          </cell>
          <cell r="K16">
            <v>11</v>
          </cell>
          <cell r="L16">
            <v>0.61111000000000004</v>
          </cell>
          <cell r="M16">
            <v>17</v>
          </cell>
          <cell r="N16">
            <v>0.94443999999999995</v>
          </cell>
          <cell r="O16">
            <v>3.375</v>
          </cell>
          <cell r="P16">
            <v>60.75</v>
          </cell>
          <cell r="Q16">
            <v>0.2</v>
          </cell>
          <cell r="R16">
            <v>303.75</v>
          </cell>
          <cell r="S16">
            <v>1.85</v>
          </cell>
          <cell r="T16">
            <v>32.840000000000003</v>
          </cell>
        </row>
        <row r="17">
          <cell r="A17" t="str">
            <v>2016-2017</v>
          </cell>
          <cell r="B17" t="str">
            <v>Fall 2016</v>
          </cell>
          <cell r="C17">
            <v>201710</v>
          </cell>
          <cell r="D17" t="str">
            <v>PE</v>
          </cell>
          <cell r="E17" t="str">
            <v>PE100</v>
          </cell>
          <cell r="F17" t="str">
            <v>ex_day</v>
          </cell>
          <cell r="G17">
            <v>2</v>
          </cell>
          <cell r="H17">
            <v>56</v>
          </cell>
          <cell r="I17">
            <v>64</v>
          </cell>
          <cell r="J17">
            <v>67</v>
          </cell>
          <cell r="K17">
            <v>56</v>
          </cell>
          <cell r="L17">
            <v>0.83582000000000001</v>
          </cell>
          <cell r="M17">
            <v>64</v>
          </cell>
          <cell r="N17">
            <v>0.95521999999999996</v>
          </cell>
          <cell r="O17">
            <v>3.375</v>
          </cell>
          <cell r="P17">
            <v>226.125</v>
          </cell>
          <cell r="Q17">
            <v>0.4</v>
          </cell>
          <cell r="R17">
            <v>565.30999999999995</v>
          </cell>
          <cell r="S17">
            <v>6.26</v>
          </cell>
          <cell r="T17">
            <v>36.119999999999997</v>
          </cell>
        </row>
        <row r="18">
          <cell r="A18" t="str">
            <v>2016-2017</v>
          </cell>
          <cell r="B18" t="str">
            <v>Fall 2016</v>
          </cell>
          <cell r="C18">
            <v>201710</v>
          </cell>
          <cell r="D18" t="str">
            <v>PE</v>
          </cell>
          <cell r="E18" t="str">
            <v>PE100</v>
          </cell>
          <cell r="F18" t="str">
            <v>online</v>
          </cell>
          <cell r="G18">
            <v>3</v>
          </cell>
          <cell r="H18">
            <v>80</v>
          </cell>
          <cell r="I18">
            <v>95</v>
          </cell>
          <cell r="J18">
            <v>117</v>
          </cell>
          <cell r="K18">
            <v>80</v>
          </cell>
          <cell r="L18">
            <v>0.68376000000000003</v>
          </cell>
          <cell r="M18">
            <v>95</v>
          </cell>
          <cell r="N18">
            <v>0.81196999999999997</v>
          </cell>
          <cell r="O18">
            <v>3.375</v>
          </cell>
          <cell r="P18">
            <v>394.875</v>
          </cell>
          <cell r="Q18">
            <v>0.6</v>
          </cell>
          <cell r="R18">
            <v>658.13</v>
          </cell>
          <cell r="S18">
            <v>7.13</v>
          </cell>
          <cell r="T18">
            <v>55.38</v>
          </cell>
        </row>
        <row r="19">
          <cell r="A19" t="str">
            <v>2016-2017</v>
          </cell>
          <cell r="B19" t="str">
            <v>Fall 2016</v>
          </cell>
          <cell r="C19">
            <v>201710</v>
          </cell>
          <cell r="D19" t="str">
            <v>PE</v>
          </cell>
          <cell r="E19" t="str">
            <v>PE100</v>
          </cell>
          <cell r="F19" t="str">
            <v>day</v>
          </cell>
          <cell r="G19">
            <v>6</v>
          </cell>
          <cell r="H19">
            <v>247</v>
          </cell>
          <cell r="I19">
            <v>262</v>
          </cell>
          <cell r="J19">
            <v>272</v>
          </cell>
          <cell r="K19">
            <v>247</v>
          </cell>
          <cell r="L19">
            <v>0.90808999999999995</v>
          </cell>
          <cell r="M19">
            <v>262</v>
          </cell>
          <cell r="N19">
            <v>0.96323999999999999</v>
          </cell>
          <cell r="O19">
            <v>3.375</v>
          </cell>
          <cell r="P19">
            <v>918</v>
          </cell>
          <cell r="Q19">
            <v>1.27</v>
          </cell>
          <cell r="R19">
            <v>722.83</v>
          </cell>
          <cell r="S19">
            <v>26.19</v>
          </cell>
          <cell r="T19">
            <v>35.049999999999997</v>
          </cell>
        </row>
        <row r="20">
          <cell r="A20" t="str">
            <v>2016-2017</v>
          </cell>
          <cell r="B20" t="str">
            <v>Winter 2017</v>
          </cell>
          <cell r="C20">
            <v>201715</v>
          </cell>
          <cell r="D20" t="str">
            <v>PE</v>
          </cell>
          <cell r="E20" t="str">
            <v>PE100</v>
          </cell>
          <cell r="F20" t="str">
            <v>ex_day</v>
          </cell>
          <cell r="G20">
            <v>1</v>
          </cell>
          <cell r="H20">
            <v>35</v>
          </cell>
          <cell r="I20">
            <v>35</v>
          </cell>
          <cell r="J20">
            <v>37</v>
          </cell>
          <cell r="K20">
            <v>35</v>
          </cell>
          <cell r="L20">
            <v>0.94594999999999996</v>
          </cell>
          <cell r="M20">
            <v>35</v>
          </cell>
          <cell r="N20">
            <v>0.94594999999999996</v>
          </cell>
          <cell r="O20">
            <v>3.375</v>
          </cell>
          <cell r="P20">
            <v>124.875</v>
          </cell>
          <cell r="Q20">
            <v>0.2</v>
          </cell>
          <cell r="R20">
            <v>624.38</v>
          </cell>
          <cell r="S20">
            <v>3.81</v>
          </cell>
          <cell r="T20">
            <v>32.78</v>
          </cell>
        </row>
        <row r="21">
          <cell r="A21" t="str">
            <v>2016-2017</v>
          </cell>
          <cell r="B21" t="str">
            <v>Winter 2017</v>
          </cell>
          <cell r="C21">
            <v>201715</v>
          </cell>
          <cell r="D21" t="str">
            <v>PE</v>
          </cell>
          <cell r="E21" t="str">
            <v>PE100</v>
          </cell>
          <cell r="F21" t="str">
            <v>online</v>
          </cell>
          <cell r="G21">
            <v>2</v>
          </cell>
          <cell r="H21">
            <v>71</v>
          </cell>
          <cell r="I21">
            <v>73</v>
          </cell>
          <cell r="J21">
            <v>75</v>
          </cell>
          <cell r="K21">
            <v>71</v>
          </cell>
          <cell r="L21">
            <v>0.94667000000000001</v>
          </cell>
          <cell r="M21">
            <v>73</v>
          </cell>
          <cell r="N21">
            <v>0.97333000000000003</v>
          </cell>
          <cell r="O21">
            <v>3.375</v>
          </cell>
          <cell r="P21">
            <v>253.125</v>
          </cell>
          <cell r="Q21">
            <v>0.4</v>
          </cell>
          <cell r="R21">
            <v>632.80999999999995</v>
          </cell>
          <cell r="S21">
            <v>4.57</v>
          </cell>
          <cell r="T21">
            <v>55.39</v>
          </cell>
        </row>
        <row r="22">
          <cell r="A22" t="str">
            <v>2016-2017</v>
          </cell>
          <cell r="B22" t="str">
            <v>Winter 2017</v>
          </cell>
          <cell r="C22">
            <v>201715</v>
          </cell>
          <cell r="D22" t="str">
            <v>PE</v>
          </cell>
          <cell r="E22" t="str">
            <v>PE100</v>
          </cell>
          <cell r="F22" t="str">
            <v>day</v>
          </cell>
          <cell r="G22">
            <v>4</v>
          </cell>
          <cell r="H22">
            <v>147</v>
          </cell>
          <cell r="I22">
            <v>154</v>
          </cell>
          <cell r="J22">
            <v>155</v>
          </cell>
          <cell r="K22">
            <v>147</v>
          </cell>
          <cell r="L22">
            <v>0.94838999999999996</v>
          </cell>
          <cell r="M22">
            <v>154</v>
          </cell>
          <cell r="N22">
            <v>0.99355000000000004</v>
          </cell>
          <cell r="O22">
            <v>3.375</v>
          </cell>
          <cell r="P22">
            <v>523.125</v>
          </cell>
          <cell r="Q22">
            <v>0.8</v>
          </cell>
          <cell r="R22">
            <v>653.91</v>
          </cell>
          <cell r="S22">
            <v>15.96</v>
          </cell>
          <cell r="T22">
            <v>32.78</v>
          </cell>
        </row>
        <row r="23">
          <cell r="A23" t="str">
            <v>2016-2017</v>
          </cell>
          <cell r="B23" t="str">
            <v>Spring 2017</v>
          </cell>
          <cell r="C23">
            <v>201720</v>
          </cell>
          <cell r="D23" t="str">
            <v>PE</v>
          </cell>
          <cell r="E23" t="str">
            <v>PE100</v>
          </cell>
          <cell r="F23" t="str">
            <v>ex_day</v>
          </cell>
          <cell r="G23">
            <v>3</v>
          </cell>
          <cell r="H23">
            <v>95</v>
          </cell>
          <cell r="I23">
            <v>106</v>
          </cell>
          <cell r="J23">
            <v>114</v>
          </cell>
          <cell r="K23">
            <v>95</v>
          </cell>
          <cell r="L23">
            <v>0.83333000000000002</v>
          </cell>
          <cell r="M23">
            <v>106</v>
          </cell>
          <cell r="N23">
            <v>0.92981999999999998</v>
          </cell>
          <cell r="O23">
            <v>3.375</v>
          </cell>
          <cell r="P23">
            <v>384.75</v>
          </cell>
          <cell r="Q23">
            <v>0.6</v>
          </cell>
          <cell r="R23">
            <v>641.25</v>
          </cell>
          <cell r="S23">
            <v>11.37</v>
          </cell>
          <cell r="T23">
            <v>33.840000000000003</v>
          </cell>
        </row>
        <row r="24">
          <cell r="A24" t="str">
            <v>2016-2017</v>
          </cell>
          <cell r="B24" t="str">
            <v>Spring 2017</v>
          </cell>
          <cell r="C24">
            <v>201720</v>
          </cell>
          <cell r="D24" t="str">
            <v>PE</v>
          </cell>
          <cell r="E24" t="str">
            <v>PE100</v>
          </cell>
          <cell r="F24" t="str">
            <v>online</v>
          </cell>
          <cell r="G24">
            <v>3</v>
          </cell>
          <cell r="H24">
            <v>91</v>
          </cell>
          <cell r="I24">
            <v>99</v>
          </cell>
          <cell r="J24">
            <v>119</v>
          </cell>
          <cell r="K24">
            <v>91</v>
          </cell>
          <cell r="L24">
            <v>0.76471</v>
          </cell>
          <cell r="M24">
            <v>99</v>
          </cell>
          <cell r="N24">
            <v>0.83192999999999995</v>
          </cell>
          <cell r="O24">
            <v>3.375</v>
          </cell>
          <cell r="P24">
            <v>401.625</v>
          </cell>
          <cell r="Q24">
            <v>0.6</v>
          </cell>
          <cell r="R24">
            <v>669.38</v>
          </cell>
          <cell r="S24">
            <v>7.26</v>
          </cell>
          <cell r="T24">
            <v>55.32</v>
          </cell>
        </row>
        <row r="25">
          <cell r="A25" t="str">
            <v>2016-2017</v>
          </cell>
          <cell r="B25" t="str">
            <v>Spring 2017</v>
          </cell>
          <cell r="C25">
            <v>201720</v>
          </cell>
          <cell r="D25" t="str">
            <v>PE</v>
          </cell>
          <cell r="E25" t="str">
            <v>PE100</v>
          </cell>
          <cell r="F25" t="str">
            <v>day</v>
          </cell>
          <cell r="G25">
            <v>6</v>
          </cell>
          <cell r="H25">
            <v>234</v>
          </cell>
          <cell r="I25">
            <v>257</v>
          </cell>
          <cell r="J25">
            <v>273</v>
          </cell>
          <cell r="K25">
            <v>234</v>
          </cell>
          <cell r="L25">
            <v>0.85714000000000001</v>
          </cell>
          <cell r="M25">
            <v>257</v>
          </cell>
          <cell r="N25">
            <v>0.94138999999999995</v>
          </cell>
          <cell r="O25">
            <v>3.375</v>
          </cell>
          <cell r="P25">
            <v>921.375</v>
          </cell>
          <cell r="Q25">
            <v>1.27</v>
          </cell>
          <cell r="R25">
            <v>725.49</v>
          </cell>
          <cell r="S25">
            <v>26.29</v>
          </cell>
          <cell r="T25">
            <v>35.049999999999997</v>
          </cell>
        </row>
        <row r="26">
          <cell r="A26" t="str">
            <v>2016-2017</v>
          </cell>
          <cell r="B26" t="str">
            <v>Summer 2017</v>
          </cell>
          <cell r="C26">
            <v>201730</v>
          </cell>
          <cell r="D26" t="str">
            <v>PE</v>
          </cell>
          <cell r="E26" t="str">
            <v>PE100</v>
          </cell>
          <cell r="F26" t="str">
            <v>online</v>
          </cell>
          <cell r="G26">
            <v>2</v>
          </cell>
          <cell r="H26">
            <v>103</v>
          </cell>
          <cell r="I26">
            <v>111</v>
          </cell>
          <cell r="J26">
            <v>124</v>
          </cell>
          <cell r="K26">
            <v>103</v>
          </cell>
          <cell r="L26">
            <v>0.83065</v>
          </cell>
          <cell r="M26">
            <v>111</v>
          </cell>
          <cell r="N26">
            <v>0.89515999999999996</v>
          </cell>
          <cell r="O26">
            <v>3.375</v>
          </cell>
          <cell r="P26">
            <v>418.5</v>
          </cell>
          <cell r="Q26">
            <v>0.6</v>
          </cell>
          <cell r="R26">
            <v>697.5</v>
          </cell>
          <cell r="S26">
            <v>7.56</v>
          </cell>
          <cell r="T26">
            <v>55.36</v>
          </cell>
        </row>
        <row r="27">
          <cell r="A27" t="str">
            <v>2016-2017</v>
          </cell>
          <cell r="B27" t="str">
            <v>Summer 2017</v>
          </cell>
          <cell r="C27">
            <v>201730</v>
          </cell>
          <cell r="D27" t="str">
            <v>PE</v>
          </cell>
          <cell r="E27" t="str">
            <v>PE100</v>
          </cell>
          <cell r="F27" t="str">
            <v>day</v>
          </cell>
          <cell r="G27">
            <v>4</v>
          </cell>
          <cell r="H27">
            <v>141</v>
          </cell>
          <cell r="I27">
            <v>147</v>
          </cell>
          <cell r="J27">
            <v>153</v>
          </cell>
          <cell r="K27">
            <v>141</v>
          </cell>
          <cell r="L27">
            <v>0.92157</v>
          </cell>
          <cell r="M27">
            <v>147</v>
          </cell>
          <cell r="N27">
            <v>0.96077999999999997</v>
          </cell>
          <cell r="O27">
            <v>3.375</v>
          </cell>
          <cell r="P27">
            <v>516.375</v>
          </cell>
          <cell r="Q27">
            <v>0.8</v>
          </cell>
          <cell r="R27">
            <v>645.47</v>
          </cell>
          <cell r="S27">
            <v>15.75</v>
          </cell>
          <cell r="T27">
            <v>32.79</v>
          </cell>
        </row>
        <row r="28">
          <cell r="A28" t="str">
            <v>2017-2018</v>
          </cell>
          <cell r="B28" t="str">
            <v>Fall 2017</v>
          </cell>
          <cell r="C28">
            <v>201810</v>
          </cell>
          <cell r="D28" t="str">
            <v>PE</v>
          </cell>
          <cell r="E28" t="str">
            <v>PE100</v>
          </cell>
          <cell r="F28" t="str">
            <v>day</v>
          </cell>
          <cell r="G28">
            <v>6</v>
          </cell>
          <cell r="H28">
            <v>265</v>
          </cell>
          <cell r="I28">
            <v>290</v>
          </cell>
          <cell r="J28">
            <v>299</v>
          </cell>
          <cell r="K28">
            <v>265</v>
          </cell>
          <cell r="L28">
            <v>0.88629000000000002</v>
          </cell>
          <cell r="M28">
            <v>290</v>
          </cell>
          <cell r="N28">
            <v>0.96989999999999998</v>
          </cell>
          <cell r="O28">
            <v>3.375</v>
          </cell>
          <cell r="P28">
            <v>1009.125</v>
          </cell>
          <cell r="Q28">
            <v>1.2</v>
          </cell>
          <cell r="R28">
            <v>840.94</v>
          </cell>
          <cell r="S28">
            <v>28.79</v>
          </cell>
          <cell r="T28">
            <v>35.049999999999997</v>
          </cell>
        </row>
        <row r="29">
          <cell r="A29" t="str">
            <v>2017-2018</v>
          </cell>
          <cell r="B29" t="str">
            <v>Fall 2017</v>
          </cell>
          <cell r="C29">
            <v>201810</v>
          </cell>
          <cell r="D29" t="str">
            <v>PE</v>
          </cell>
          <cell r="E29" t="str">
            <v>PE100</v>
          </cell>
          <cell r="F29" t="str">
            <v>ex_day</v>
          </cell>
          <cell r="G29">
            <v>2</v>
          </cell>
          <cell r="H29">
            <v>107</v>
          </cell>
          <cell r="I29">
            <v>132</v>
          </cell>
          <cell r="J29">
            <v>137</v>
          </cell>
          <cell r="K29">
            <v>107</v>
          </cell>
          <cell r="L29">
            <v>0.78102000000000005</v>
          </cell>
          <cell r="M29">
            <v>132</v>
          </cell>
          <cell r="N29">
            <v>0.96350000000000002</v>
          </cell>
          <cell r="O29">
            <v>3.375</v>
          </cell>
          <cell r="P29">
            <v>462.375</v>
          </cell>
          <cell r="Q29">
            <v>0.4</v>
          </cell>
          <cell r="R29">
            <v>1155.94</v>
          </cell>
          <cell r="S29">
            <v>14.15</v>
          </cell>
          <cell r="T29">
            <v>32.68</v>
          </cell>
        </row>
        <row r="30">
          <cell r="A30" t="str">
            <v>2017-2018</v>
          </cell>
          <cell r="B30" t="str">
            <v>Fall 2017</v>
          </cell>
          <cell r="C30">
            <v>201810</v>
          </cell>
          <cell r="D30" t="str">
            <v>PE</v>
          </cell>
          <cell r="E30" t="str">
            <v>PE100</v>
          </cell>
          <cell r="F30" t="str">
            <v>online</v>
          </cell>
          <cell r="G30">
            <v>3</v>
          </cell>
          <cell r="H30">
            <v>103</v>
          </cell>
          <cell r="I30">
            <v>114</v>
          </cell>
          <cell r="J30">
            <v>130</v>
          </cell>
          <cell r="K30">
            <v>103</v>
          </cell>
          <cell r="L30">
            <v>0.79230999999999996</v>
          </cell>
          <cell r="M30">
            <v>114</v>
          </cell>
          <cell r="N30">
            <v>0.87692000000000003</v>
          </cell>
          <cell r="O30">
            <v>3.375</v>
          </cell>
          <cell r="P30">
            <v>438.75</v>
          </cell>
          <cell r="Q30">
            <v>0.6</v>
          </cell>
          <cell r="R30">
            <v>731.25</v>
          </cell>
          <cell r="S30">
            <v>7.92</v>
          </cell>
          <cell r="T30">
            <v>55.4</v>
          </cell>
        </row>
        <row r="31">
          <cell r="A31" t="str">
            <v>2017-2018</v>
          </cell>
          <cell r="B31" t="str">
            <v>Winter 2018</v>
          </cell>
          <cell r="C31">
            <v>201815</v>
          </cell>
          <cell r="D31" t="str">
            <v>PE</v>
          </cell>
          <cell r="E31" t="str">
            <v>PE100</v>
          </cell>
          <cell r="F31" t="str">
            <v>day</v>
          </cell>
          <cell r="G31">
            <v>4</v>
          </cell>
          <cell r="H31">
            <v>155</v>
          </cell>
          <cell r="I31">
            <v>156</v>
          </cell>
          <cell r="J31">
            <v>159</v>
          </cell>
          <cell r="K31">
            <v>155</v>
          </cell>
          <cell r="L31">
            <v>0.97484000000000004</v>
          </cell>
          <cell r="M31">
            <v>156</v>
          </cell>
          <cell r="N31">
            <v>0.98112999999999995</v>
          </cell>
          <cell r="O31">
            <v>3.375</v>
          </cell>
          <cell r="P31">
            <v>536.625</v>
          </cell>
          <cell r="Q31">
            <v>0.8</v>
          </cell>
          <cell r="R31">
            <v>670.78</v>
          </cell>
          <cell r="S31">
            <v>16.37</v>
          </cell>
          <cell r="T31">
            <v>32.78</v>
          </cell>
        </row>
        <row r="32">
          <cell r="A32" t="str">
            <v>2017-2018</v>
          </cell>
          <cell r="B32" t="str">
            <v>Winter 2018</v>
          </cell>
          <cell r="C32">
            <v>201815</v>
          </cell>
          <cell r="D32" t="str">
            <v>PE</v>
          </cell>
          <cell r="E32" t="str">
            <v>PE100</v>
          </cell>
          <cell r="F32" t="str">
            <v>online</v>
          </cell>
          <cell r="G32">
            <v>2</v>
          </cell>
          <cell r="H32">
            <v>119</v>
          </cell>
          <cell r="I32">
            <v>121</v>
          </cell>
          <cell r="J32">
            <v>127</v>
          </cell>
          <cell r="K32">
            <v>119</v>
          </cell>
          <cell r="L32">
            <v>0.93701000000000001</v>
          </cell>
          <cell r="M32">
            <v>121</v>
          </cell>
          <cell r="N32">
            <v>0.95276000000000005</v>
          </cell>
          <cell r="O32">
            <v>3.375</v>
          </cell>
          <cell r="P32">
            <v>428.625</v>
          </cell>
          <cell r="Q32">
            <v>0.4</v>
          </cell>
          <cell r="R32">
            <v>1071.56</v>
          </cell>
          <cell r="S32">
            <v>7.74</v>
          </cell>
          <cell r="T32">
            <v>55.38</v>
          </cell>
        </row>
        <row r="33">
          <cell r="A33" t="str">
            <v>2017-2018</v>
          </cell>
          <cell r="B33" t="str">
            <v>Spring 2018</v>
          </cell>
          <cell r="C33">
            <v>201820</v>
          </cell>
          <cell r="D33" t="str">
            <v>PE</v>
          </cell>
          <cell r="E33" t="str">
            <v>PE100</v>
          </cell>
          <cell r="F33" t="str">
            <v>day</v>
          </cell>
          <cell r="G33">
            <v>7</v>
          </cell>
          <cell r="H33">
            <v>290</v>
          </cell>
          <cell r="I33">
            <v>305</v>
          </cell>
          <cell r="J33">
            <v>325</v>
          </cell>
          <cell r="K33">
            <v>290</v>
          </cell>
          <cell r="L33">
            <v>0.89231000000000005</v>
          </cell>
          <cell r="M33">
            <v>305</v>
          </cell>
          <cell r="N33">
            <v>0.93845999999999996</v>
          </cell>
          <cell r="O33">
            <v>3.375</v>
          </cell>
          <cell r="P33">
            <v>1096.875</v>
          </cell>
          <cell r="Q33">
            <v>1.4</v>
          </cell>
          <cell r="R33">
            <v>783.48</v>
          </cell>
          <cell r="S33">
            <v>31.31</v>
          </cell>
          <cell r="T33">
            <v>35.03</v>
          </cell>
        </row>
        <row r="34">
          <cell r="A34" t="str">
            <v>2017-2018</v>
          </cell>
          <cell r="B34" t="str">
            <v>Spring 2018</v>
          </cell>
          <cell r="C34">
            <v>201820</v>
          </cell>
          <cell r="D34" t="str">
            <v>PE</v>
          </cell>
          <cell r="E34" t="str">
            <v>PE100</v>
          </cell>
          <cell r="F34" t="str">
            <v>ex_day</v>
          </cell>
          <cell r="G34">
            <v>2</v>
          </cell>
          <cell r="H34">
            <v>60</v>
          </cell>
          <cell r="I34">
            <v>71</v>
          </cell>
          <cell r="J34">
            <v>77</v>
          </cell>
          <cell r="K34">
            <v>60</v>
          </cell>
          <cell r="L34">
            <v>0.77922000000000002</v>
          </cell>
          <cell r="M34">
            <v>71</v>
          </cell>
          <cell r="N34">
            <v>0.92208000000000001</v>
          </cell>
          <cell r="O34">
            <v>3.375</v>
          </cell>
          <cell r="P34">
            <v>259.875</v>
          </cell>
          <cell r="Q34">
            <v>0.4</v>
          </cell>
          <cell r="R34">
            <v>649.69000000000005</v>
          </cell>
          <cell r="S34">
            <v>7.84</v>
          </cell>
          <cell r="T34">
            <v>33.15</v>
          </cell>
        </row>
        <row r="35">
          <cell r="A35" t="str">
            <v>2017-2018</v>
          </cell>
          <cell r="B35" t="str">
            <v>Spring 2018</v>
          </cell>
          <cell r="C35">
            <v>201820</v>
          </cell>
          <cell r="D35" t="str">
            <v>PE</v>
          </cell>
          <cell r="E35" t="str">
            <v>PE100</v>
          </cell>
          <cell r="F35" t="str">
            <v>online</v>
          </cell>
          <cell r="G35">
            <v>3</v>
          </cell>
          <cell r="H35">
            <v>115</v>
          </cell>
          <cell r="I35">
            <v>125</v>
          </cell>
          <cell r="J35">
            <v>154</v>
          </cell>
          <cell r="K35">
            <v>115</v>
          </cell>
          <cell r="L35">
            <v>0.74675000000000002</v>
          </cell>
          <cell r="M35">
            <v>125</v>
          </cell>
          <cell r="N35">
            <v>0.81169000000000002</v>
          </cell>
          <cell r="O35">
            <v>3.375</v>
          </cell>
          <cell r="P35">
            <v>519.75</v>
          </cell>
          <cell r="Q35">
            <v>0.6</v>
          </cell>
          <cell r="R35">
            <v>866.25</v>
          </cell>
          <cell r="S35">
            <v>9.39</v>
          </cell>
          <cell r="T35">
            <v>55.35</v>
          </cell>
        </row>
        <row r="36">
          <cell r="A36" t="str">
            <v>2017-2018</v>
          </cell>
          <cell r="B36" t="str">
            <v>Summer 2018</v>
          </cell>
          <cell r="C36">
            <v>201830</v>
          </cell>
          <cell r="D36" t="str">
            <v>PE</v>
          </cell>
          <cell r="E36" t="str">
            <v>PE100</v>
          </cell>
          <cell r="F36" t="str">
            <v>day</v>
          </cell>
          <cell r="G36">
            <v>4</v>
          </cell>
          <cell r="H36">
            <v>144</v>
          </cell>
          <cell r="I36">
            <v>149</v>
          </cell>
          <cell r="J36">
            <v>155</v>
          </cell>
          <cell r="K36">
            <v>144</v>
          </cell>
          <cell r="L36">
            <v>0.92903000000000002</v>
          </cell>
          <cell r="M36">
            <v>149</v>
          </cell>
          <cell r="N36">
            <v>0.96128999999999998</v>
          </cell>
          <cell r="O36">
            <v>3.375</v>
          </cell>
          <cell r="P36">
            <v>523.125</v>
          </cell>
          <cell r="Q36">
            <v>0.8</v>
          </cell>
          <cell r="R36">
            <v>653.91</v>
          </cell>
          <cell r="S36">
            <v>15.96</v>
          </cell>
          <cell r="T36">
            <v>32.78</v>
          </cell>
        </row>
        <row r="37">
          <cell r="A37" t="str">
            <v>2017-2018</v>
          </cell>
          <cell r="B37" t="str">
            <v>Summer 2018</v>
          </cell>
          <cell r="C37">
            <v>201830</v>
          </cell>
          <cell r="D37" t="str">
            <v>PE</v>
          </cell>
          <cell r="E37" t="str">
            <v>PE100</v>
          </cell>
          <cell r="F37" t="str">
            <v>online</v>
          </cell>
          <cell r="G37">
            <v>3</v>
          </cell>
          <cell r="H37">
            <v>136</v>
          </cell>
          <cell r="I37">
            <v>142</v>
          </cell>
          <cell r="J37">
            <v>154</v>
          </cell>
          <cell r="K37">
            <v>136</v>
          </cell>
          <cell r="L37">
            <v>0.88312000000000002</v>
          </cell>
          <cell r="M37">
            <v>142</v>
          </cell>
          <cell r="N37">
            <v>0.92208000000000001</v>
          </cell>
          <cell r="O37">
            <v>3.375</v>
          </cell>
          <cell r="P37">
            <v>519.75</v>
          </cell>
          <cell r="Q37">
            <v>0.6</v>
          </cell>
          <cell r="R37">
            <v>866.25</v>
          </cell>
          <cell r="S37">
            <v>9.39</v>
          </cell>
          <cell r="T37">
            <v>55.35</v>
          </cell>
        </row>
        <row r="38">
          <cell r="A38" t="str">
            <v>2015-2016</v>
          </cell>
          <cell r="B38" t="str">
            <v>Fall 2015</v>
          </cell>
          <cell r="C38">
            <v>201610</v>
          </cell>
          <cell r="D38" t="str">
            <v>PE</v>
          </cell>
          <cell r="E38" t="str">
            <v>PE102</v>
          </cell>
          <cell r="F38" t="str">
            <v>online</v>
          </cell>
          <cell r="G38">
            <v>1</v>
          </cell>
          <cell r="H38">
            <v>34</v>
          </cell>
          <cell r="I38">
            <v>37</v>
          </cell>
          <cell r="J38">
            <v>43</v>
          </cell>
          <cell r="K38">
            <v>34</v>
          </cell>
          <cell r="L38">
            <v>0.79069999999999996</v>
          </cell>
          <cell r="M38">
            <v>37</v>
          </cell>
          <cell r="N38">
            <v>0.86046999999999996</v>
          </cell>
          <cell r="O38">
            <v>2.25</v>
          </cell>
          <cell r="P38">
            <v>96.75</v>
          </cell>
          <cell r="Q38">
            <v>0.13</v>
          </cell>
          <cell r="R38">
            <v>744.23</v>
          </cell>
          <cell r="S38">
            <v>1.31</v>
          </cell>
          <cell r="T38">
            <v>73.849999999999994</v>
          </cell>
        </row>
        <row r="39">
          <cell r="A39" t="str">
            <v>2015-2016</v>
          </cell>
          <cell r="B39" t="str">
            <v>Fall 2015</v>
          </cell>
          <cell r="C39">
            <v>201610</v>
          </cell>
          <cell r="D39" t="str">
            <v>PE</v>
          </cell>
          <cell r="E39" t="str">
            <v>PE102</v>
          </cell>
          <cell r="F39" t="str">
            <v>day</v>
          </cell>
          <cell r="G39">
            <v>1</v>
          </cell>
          <cell r="H39">
            <v>29</v>
          </cell>
          <cell r="I39">
            <v>30</v>
          </cell>
          <cell r="J39">
            <v>36</v>
          </cell>
          <cell r="K39">
            <v>29</v>
          </cell>
          <cell r="L39">
            <v>0.80556000000000005</v>
          </cell>
          <cell r="M39">
            <v>30</v>
          </cell>
          <cell r="N39">
            <v>0.83333000000000002</v>
          </cell>
          <cell r="O39">
            <v>2.25</v>
          </cell>
          <cell r="P39">
            <v>81</v>
          </cell>
          <cell r="Q39">
            <v>0.13</v>
          </cell>
          <cell r="R39">
            <v>623.08000000000004</v>
          </cell>
          <cell r="S39">
            <v>2.85</v>
          </cell>
          <cell r="T39">
            <v>28.42</v>
          </cell>
        </row>
        <row r="40">
          <cell r="A40" t="str">
            <v>2015-2016</v>
          </cell>
          <cell r="B40" t="str">
            <v>Spring 2016</v>
          </cell>
          <cell r="C40">
            <v>201620</v>
          </cell>
          <cell r="D40" t="str">
            <v>PE</v>
          </cell>
          <cell r="E40" t="str">
            <v>PE102</v>
          </cell>
          <cell r="F40" t="str">
            <v>day</v>
          </cell>
          <cell r="G40">
            <v>1</v>
          </cell>
          <cell r="H40">
            <v>37</v>
          </cell>
          <cell r="I40">
            <v>39</v>
          </cell>
          <cell r="J40">
            <v>39</v>
          </cell>
          <cell r="K40">
            <v>37</v>
          </cell>
          <cell r="L40">
            <v>0.94872000000000001</v>
          </cell>
          <cell r="M40">
            <v>39</v>
          </cell>
          <cell r="N40">
            <v>1</v>
          </cell>
          <cell r="O40">
            <v>2.25</v>
          </cell>
          <cell r="P40">
            <v>87.75</v>
          </cell>
          <cell r="Q40">
            <v>0.13</v>
          </cell>
          <cell r="R40">
            <v>675</v>
          </cell>
          <cell r="S40">
            <v>3.09</v>
          </cell>
          <cell r="T40">
            <v>28.4</v>
          </cell>
        </row>
        <row r="41">
          <cell r="A41" t="str">
            <v>2015-2016</v>
          </cell>
          <cell r="B41" t="str">
            <v>Spring 2016</v>
          </cell>
          <cell r="C41">
            <v>201620</v>
          </cell>
          <cell r="D41" t="str">
            <v>PE</v>
          </cell>
          <cell r="E41" t="str">
            <v>PE102</v>
          </cell>
          <cell r="F41" t="str">
            <v>online</v>
          </cell>
          <cell r="G41">
            <v>2</v>
          </cell>
          <cell r="H41">
            <v>63</v>
          </cell>
          <cell r="I41">
            <v>68</v>
          </cell>
          <cell r="J41">
            <v>87</v>
          </cell>
          <cell r="K41">
            <v>63</v>
          </cell>
          <cell r="L41">
            <v>0.72414000000000001</v>
          </cell>
          <cell r="M41">
            <v>68</v>
          </cell>
          <cell r="N41">
            <v>0.78161000000000003</v>
          </cell>
          <cell r="O41">
            <v>2.25</v>
          </cell>
          <cell r="P41">
            <v>195.75</v>
          </cell>
          <cell r="Q41">
            <v>0.27</v>
          </cell>
          <cell r="R41">
            <v>725</v>
          </cell>
          <cell r="S41">
            <v>2.65</v>
          </cell>
          <cell r="T41">
            <v>73.87</v>
          </cell>
        </row>
        <row r="42">
          <cell r="A42" t="str">
            <v>2015-2016</v>
          </cell>
          <cell r="B42" t="str">
            <v>Summer 2016</v>
          </cell>
          <cell r="C42">
            <v>201630</v>
          </cell>
          <cell r="D42" t="str">
            <v>PE</v>
          </cell>
          <cell r="E42" t="str">
            <v>PE102</v>
          </cell>
          <cell r="F42" t="str">
            <v>day</v>
          </cell>
          <cell r="G42">
            <v>1</v>
          </cell>
          <cell r="H42">
            <v>41</v>
          </cell>
          <cell r="I42">
            <v>42</v>
          </cell>
          <cell r="J42">
            <v>42</v>
          </cell>
          <cell r="K42">
            <v>41</v>
          </cell>
          <cell r="L42">
            <v>0.97619</v>
          </cell>
          <cell r="M42">
            <v>42</v>
          </cell>
          <cell r="N42">
            <v>1</v>
          </cell>
          <cell r="O42">
            <v>2.25</v>
          </cell>
          <cell r="P42">
            <v>94.5</v>
          </cell>
          <cell r="Q42">
            <v>0.13</v>
          </cell>
          <cell r="R42">
            <v>726.92</v>
          </cell>
          <cell r="S42">
            <v>2.94</v>
          </cell>
          <cell r="T42">
            <v>32.14</v>
          </cell>
        </row>
        <row r="43">
          <cell r="A43" t="str">
            <v>2016-2017</v>
          </cell>
          <cell r="B43" t="str">
            <v>Fall 2016</v>
          </cell>
          <cell r="C43">
            <v>201710</v>
          </cell>
          <cell r="D43" t="str">
            <v>PE</v>
          </cell>
          <cell r="E43" t="str">
            <v>PE102</v>
          </cell>
          <cell r="F43" t="str">
            <v>day</v>
          </cell>
          <cell r="G43">
            <v>1</v>
          </cell>
          <cell r="H43">
            <v>31</v>
          </cell>
          <cell r="I43">
            <v>38</v>
          </cell>
          <cell r="J43">
            <v>42</v>
          </cell>
          <cell r="K43">
            <v>31</v>
          </cell>
          <cell r="L43">
            <v>0.73809999999999998</v>
          </cell>
          <cell r="M43">
            <v>38</v>
          </cell>
          <cell r="N43">
            <v>0.90476000000000001</v>
          </cell>
          <cell r="O43">
            <v>2.25</v>
          </cell>
          <cell r="P43">
            <v>94.5</v>
          </cell>
          <cell r="Q43">
            <v>0.13</v>
          </cell>
          <cell r="R43">
            <v>726.92</v>
          </cell>
          <cell r="S43">
            <v>3.33</v>
          </cell>
          <cell r="T43">
            <v>28.38</v>
          </cell>
        </row>
        <row r="44">
          <cell r="A44" t="str">
            <v>2016-2017</v>
          </cell>
          <cell r="B44" t="str">
            <v>Fall 2016</v>
          </cell>
          <cell r="C44">
            <v>201710</v>
          </cell>
          <cell r="D44" t="str">
            <v>PE</v>
          </cell>
          <cell r="E44" t="str">
            <v>PE102</v>
          </cell>
          <cell r="F44" t="str">
            <v>online</v>
          </cell>
          <cell r="G44">
            <v>1</v>
          </cell>
          <cell r="H44">
            <v>32</v>
          </cell>
          <cell r="I44">
            <v>35</v>
          </cell>
          <cell r="J44">
            <v>42</v>
          </cell>
          <cell r="K44">
            <v>32</v>
          </cell>
          <cell r="L44">
            <v>0.76190000000000002</v>
          </cell>
          <cell r="M44">
            <v>35</v>
          </cell>
          <cell r="N44">
            <v>0.83333000000000002</v>
          </cell>
          <cell r="O44">
            <v>2.25</v>
          </cell>
          <cell r="P44">
            <v>94.5</v>
          </cell>
          <cell r="Q44">
            <v>0.13</v>
          </cell>
          <cell r="R44">
            <v>726.92</v>
          </cell>
          <cell r="S44">
            <v>1.28</v>
          </cell>
          <cell r="T44">
            <v>73.83</v>
          </cell>
        </row>
        <row r="45">
          <cell r="A45" t="str">
            <v>2016-2017</v>
          </cell>
          <cell r="B45" t="str">
            <v>Winter 2017</v>
          </cell>
          <cell r="C45">
            <v>201715</v>
          </cell>
          <cell r="D45" t="str">
            <v>PE</v>
          </cell>
          <cell r="E45" t="str">
            <v>PE102</v>
          </cell>
          <cell r="F45" t="str">
            <v>day</v>
          </cell>
          <cell r="G45">
            <v>1</v>
          </cell>
          <cell r="H45">
            <v>44</v>
          </cell>
          <cell r="I45">
            <v>44</v>
          </cell>
          <cell r="J45">
            <v>45</v>
          </cell>
          <cell r="K45">
            <v>44</v>
          </cell>
          <cell r="L45">
            <v>0.97777999999999998</v>
          </cell>
          <cell r="M45">
            <v>44</v>
          </cell>
          <cell r="N45">
            <v>0.97777999999999998</v>
          </cell>
          <cell r="O45">
            <v>2.25</v>
          </cell>
          <cell r="P45">
            <v>101.25</v>
          </cell>
          <cell r="Q45">
            <v>0.13</v>
          </cell>
          <cell r="R45">
            <v>778.85</v>
          </cell>
          <cell r="S45">
            <v>3.15</v>
          </cell>
          <cell r="T45">
            <v>32.14</v>
          </cell>
        </row>
        <row r="46">
          <cell r="A46" t="str">
            <v>2016-2017</v>
          </cell>
          <cell r="B46" t="str">
            <v>Spring 2017</v>
          </cell>
          <cell r="C46">
            <v>201720</v>
          </cell>
          <cell r="D46" t="str">
            <v>PE</v>
          </cell>
          <cell r="E46" t="str">
            <v>PE102</v>
          </cell>
          <cell r="F46" t="str">
            <v>online</v>
          </cell>
          <cell r="G46">
            <v>2</v>
          </cell>
          <cell r="H46">
            <v>69</v>
          </cell>
          <cell r="I46">
            <v>74</v>
          </cell>
          <cell r="J46">
            <v>79</v>
          </cell>
          <cell r="K46">
            <v>69</v>
          </cell>
          <cell r="L46">
            <v>0.87341999999999997</v>
          </cell>
          <cell r="M46">
            <v>74</v>
          </cell>
          <cell r="N46">
            <v>0.93671000000000004</v>
          </cell>
          <cell r="O46">
            <v>2.25</v>
          </cell>
          <cell r="P46">
            <v>177.75</v>
          </cell>
          <cell r="Q46">
            <v>0.27</v>
          </cell>
          <cell r="R46">
            <v>658.33</v>
          </cell>
          <cell r="S46">
            <v>2.41</v>
          </cell>
          <cell r="T46">
            <v>73.760000000000005</v>
          </cell>
        </row>
        <row r="47">
          <cell r="A47" t="str">
            <v>2016-2017</v>
          </cell>
          <cell r="B47" t="str">
            <v>Summer 2017</v>
          </cell>
          <cell r="C47">
            <v>201730</v>
          </cell>
          <cell r="D47" t="str">
            <v>PE</v>
          </cell>
          <cell r="E47" t="str">
            <v>PE102</v>
          </cell>
          <cell r="F47" t="str">
            <v>ex_day</v>
          </cell>
          <cell r="G47">
            <v>1</v>
          </cell>
          <cell r="H47">
            <v>44</v>
          </cell>
          <cell r="I47">
            <v>46</v>
          </cell>
          <cell r="J47">
            <v>48</v>
          </cell>
          <cell r="K47">
            <v>44</v>
          </cell>
          <cell r="L47">
            <v>0.91666999999999998</v>
          </cell>
          <cell r="M47">
            <v>46</v>
          </cell>
          <cell r="N47">
            <v>0.95833000000000002</v>
          </cell>
          <cell r="O47">
            <v>2.25</v>
          </cell>
          <cell r="P47">
            <v>108</v>
          </cell>
          <cell r="Q47">
            <v>0.13</v>
          </cell>
          <cell r="R47">
            <v>830.77</v>
          </cell>
          <cell r="S47">
            <v>3.36</v>
          </cell>
          <cell r="T47">
            <v>32.14</v>
          </cell>
        </row>
        <row r="48">
          <cell r="A48" t="str">
            <v>2016-2017</v>
          </cell>
          <cell r="B48" t="str">
            <v>Summer 2017</v>
          </cell>
          <cell r="C48">
            <v>201730</v>
          </cell>
          <cell r="D48" t="str">
            <v>PE</v>
          </cell>
          <cell r="E48" t="str">
            <v>PE102</v>
          </cell>
          <cell r="F48" t="str">
            <v>online</v>
          </cell>
          <cell r="G48">
            <v>1</v>
          </cell>
          <cell r="H48">
            <v>40</v>
          </cell>
          <cell r="I48">
            <v>41</v>
          </cell>
          <cell r="J48">
            <v>42</v>
          </cell>
          <cell r="K48">
            <v>40</v>
          </cell>
          <cell r="L48">
            <v>0.95238</v>
          </cell>
          <cell r="M48">
            <v>41</v>
          </cell>
          <cell r="N48">
            <v>0.97619</v>
          </cell>
          <cell r="O48">
            <v>2.25</v>
          </cell>
          <cell r="P48">
            <v>94.5</v>
          </cell>
          <cell r="Q48">
            <v>0.13</v>
          </cell>
          <cell r="R48">
            <v>726.92</v>
          </cell>
          <cell r="S48">
            <v>1.28</v>
          </cell>
          <cell r="T48">
            <v>73.83</v>
          </cell>
        </row>
        <row r="49">
          <cell r="A49" t="str">
            <v>2017-2018</v>
          </cell>
          <cell r="B49" t="str">
            <v>Fall 2017</v>
          </cell>
          <cell r="C49">
            <v>201810</v>
          </cell>
          <cell r="D49" t="str">
            <v>PE</v>
          </cell>
          <cell r="E49" t="str">
            <v>PE102</v>
          </cell>
          <cell r="F49" t="str">
            <v>ex_day</v>
          </cell>
          <cell r="G49">
            <v>1</v>
          </cell>
          <cell r="H49">
            <v>71</v>
          </cell>
          <cell r="I49">
            <v>77</v>
          </cell>
          <cell r="J49">
            <v>81</v>
          </cell>
          <cell r="K49">
            <v>71</v>
          </cell>
          <cell r="L49">
            <v>0.87653999999999999</v>
          </cell>
          <cell r="M49">
            <v>77</v>
          </cell>
          <cell r="N49">
            <v>0.95062000000000002</v>
          </cell>
          <cell r="O49">
            <v>2.25</v>
          </cell>
          <cell r="P49">
            <v>182.25</v>
          </cell>
          <cell r="Q49">
            <v>0.13</v>
          </cell>
          <cell r="R49">
            <v>1401.92</v>
          </cell>
          <cell r="S49">
            <v>6.42</v>
          </cell>
          <cell r="T49">
            <v>28.39</v>
          </cell>
        </row>
        <row r="50">
          <cell r="A50" t="str">
            <v>2017-2018</v>
          </cell>
          <cell r="B50" t="str">
            <v>Fall 2017</v>
          </cell>
          <cell r="C50">
            <v>201810</v>
          </cell>
          <cell r="D50" t="str">
            <v>PE</v>
          </cell>
          <cell r="E50" t="str">
            <v>PE102</v>
          </cell>
          <cell r="F50" t="str">
            <v>day</v>
          </cell>
          <cell r="G50">
            <v>1</v>
          </cell>
          <cell r="H50">
            <v>21</v>
          </cell>
          <cell r="I50">
            <v>24</v>
          </cell>
          <cell r="J50">
            <v>29</v>
          </cell>
          <cell r="K50">
            <v>21</v>
          </cell>
          <cell r="L50">
            <v>0.72414000000000001</v>
          </cell>
          <cell r="M50">
            <v>24</v>
          </cell>
          <cell r="N50">
            <v>0.82759000000000005</v>
          </cell>
          <cell r="O50">
            <v>2.25</v>
          </cell>
          <cell r="P50">
            <v>65.25</v>
          </cell>
          <cell r="Q50">
            <v>0.13</v>
          </cell>
          <cell r="R50">
            <v>501.92</v>
          </cell>
          <cell r="S50">
            <v>2.2999999999999998</v>
          </cell>
          <cell r="T50">
            <v>28.37</v>
          </cell>
        </row>
        <row r="51">
          <cell r="A51" t="str">
            <v>2017-2018</v>
          </cell>
          <cell r="B51" t="str">
            <v>Fall 2017</v>
          </cell>
          <cell r="C51">
            <v>201810</v>
          </cell>
          <cell r="D51" t="str">
            <v>PE</v>
          </cell>
          <cell r="E51" t="str">
            <v>PE102</v>
          </cell>
          <cell r="F51" t="str">
            <v>online</v>
          </cell>
          <cell r="G51">
            <v>1</v>
          </cell>
          <cell r="H51">
            <v>39</v>
          </cell>
          <cell r="I51">
            <v>40</v>
          </cell>
          <cell r="J51">
            <v>46</v>
          </cell>
          <cell r="K51">
            <v>39</v>
          </cell>
          <cell r="L51">
            <v>0.84782999999999997</v>
          </cell>
          <cell r="M51">
            <v>40</v>
          </cell>
          <cell r="N51">
            <v>0.86956999999999995</v>
          </cell>
          <cell r="O51">
            <v>2.25</v>
          </cell>
          <cell r="P51">
            <v>103.5</v>
          </cell>
          <cell r="Q51">
            <v>0.13</v>
          </cell>
          <cell r="R51">
            <v>796.15</v>
          </cell>
          <cell r="S51">
            <v>1.4</v>
          </cell>
          <cell r="T51">
            <v>73.930000000000007</v>
          </cell>
        </row>
        <row r="52">
          <cell r="A52" t="str">
            <v>2017-2018</v>
          </cell>
          <cell r="B52" t="str">
            <v>Winter 2018</v>
          </cell>
          <cell r="C52">
            <v>201815</v>
          </cell>
          <cell r="D52" t="str">
            <v>PE</v>
          </cell>
          <cell r="E52" t="str">
            <v>PE102</v>
          </cell>
          <cell r="F52" t="str">
            <v>ex_day</v>
          </cell>
          <cell r="G52">
            <v>1</v>
          </cell>
          <cell r="H52">
            <v>29</v>
          </cell>
          <cell r="I52">
            <v>30</v>
          </cell>
          <cell r="J52">
            <v>30</v>
          </cell>
          <cell r="K52">
            <v>29</v>
          </cell>
          <cell r="L52">
            <v>0.96667000000000003</v>
          </cell>
          <cell r="M52">
            <v>30</v>
          </cell>
          <cell r="N52">
            <v>1</v>
          </cell>
          <cell r="O52">
            <v>2.25</v>
          </cell>
          <cell r="P52">
            <v>67.5</v>
          </cell>
          <cell r="Q52">
            <v>0.13</v>
          </cell>
          <cell r="R52">
            <v>519.23</v>
          </cell>
          <cell r="S52">
            <v>2.1</v>
          </cell>
          <cell r="T52">
            <v>32.14</v>
          </cell>
        </row>
        <row r="53">
          <cell r="A53" t="str">
            <v>2017-2018</v>
          </cell>
          <cell r="B53" t="str">
            <v>Winter 2018</v>
          </cell>
          <cell r="C53">
            <v>201815</v>
          </cell>
          <cell r="D53" t="str">
            <v>PE</v>
          </cell>
          <cell r="E53" t="str">
            <v>PE102</v>
          </cell>
          <cell r="F53" t="str">
            <v>day</v>
          </cell>
          <cell r="G53">
            <v>1</v>
          </cell>
          <cell r="H53">
            <v>38</v>
          </cell>
          <cell r="I53">
            <v>38</v>
          </cell>
          <cell r="J53">
            <v>40</v>
          </cell>
          <cell r="K53">
            <v>38</v>
          </cell>
          <cell r="L53">
            <v>0.95</v>
          </cell>
          <cell r="M53">
            <v>38</v>
          </cell>
          <cell r="N53">
            <v>0.95</v>
          </cell>
          <cell r="O53">
            <v>2.25</v>
          </cell>
          <cell r="P53">
            <v>90</v>
          </cell>
          <cell r="Q53">
            <v>0.13</v>
          </cell>
          <cell r="R53">
            <v>692.31</v>
          </cell>
          <cell r="S53">
            <v>2.8</v>
          </cell>
          <cell r="T53">
            <v>32.14</v>
          </cell>
        </row>
        <row r="54">
          <cell r="A54" t="str">
            <v>2017-2018</v>
          </cell>
          <cell r="B54" t="str">
            <v>Spring 2018</v>
          </cell>
          <cell r="C54">
            <v>201820</v>
          </cell>
          <cell r="D54" t="str">
            <v>PE</v>
          </cell>
          <cell r="E54" t="str">
            <v>PE102</v>
          </cell>
          <cell r="F54" t="str">
            <v>online</v>
          </cell>
          <cell r="G54">
            <v>2</v>
          </cell>
          <cell r="H54">
            <v>89</v>
          </cell>
          <cell r="I54">
            <v>95</v>
          </cell>
          <cell r="J54">
            <v>113</v>
          </cell>
          <cell r="K54">
            <v>89</v>
          </cell>
          <cell r="L54">
            <v>0.78761000000000003</v>
          </cell>
          <cell r="M54">
            <v>95</v>
          </cell>
          <cell r="N54">
            <v>0.84070999999999996</v>
          </cell>
          <cell r="O54">
            <v>2.25</v>
          </cell>
          <cell r="P54">
            <v>254.25</v>
          </cell>
          <cell r="Q54">
            <v>0.27</v>
          </cell>
          <cell r="R54">
            <v>941.67</v>
          </cell>
          <cell r="S54">
            <v>3.45</v>
          </cell>
          <cell r="T54">
            <v>73.7</v>
          </cell>
        </row>
        <row r="55">
          <cell r="A55" t="str">
            <v>2017-2018</v>
          </cell>
          <cell r="B55" t="str">
            <v>Summer 2018</v>
          </cell>
          <cell r="C55">
            <v>201830</v>
          </cell>
          <cell r="D55" t="str">
            <v>PE</v>
          </cell>
          <cell r="E55" t="str">
            <v>PE102</v>
          </cell>
          <cell r="F55" t="str">
            <v>day</v>
          </cell>
          <cell r="G55">
            <v>1</v>
          </cell>
          <cell r="H55">
            <v>38</v>
          </cell>
          <cell r="I55">
            <v>39</v>
          </cell>
          <cell r="J55">
            <v>41</v>
          </cell>
          <cell r="K55">
            <v>38</v>
          </cell>
          <cell r="L55">
            <v>0.92683000000000004</v>
          </cell>
          <cell r="M55">
            <v>39</v>
          </cell>
          <cell r="N55">
            <v>0.95121999999999995</v>
          </cell>
          <cell r="O55">
            <v>2.25</v>
          </cell>
          <cell r="P55">
            <v>92.25</v>
          </cell>
          <cell r="Q55">
            <v>0.13</v>
          </cell>
          <cell r="R55">
            <v>709.62</v>
          </cell>
          <cell r="S55">
            <v>2.87</v>
          </cell>
          <cell r="T55">
            <v>32.14</v>
          </cell>
        </row>
        <row r="56">
          <cell r="A56" t="str">
            <v>2015-2016</v>
          </cell>
          <cell r="B56" t="str">
            <v>Fall 2015</v>
          </cell>
          <cell r="C56">
            <v>201610</v>
          </cell>
          <cell r="D56" t="str">
            <v>PE</v>
          </cell>
          <cell r="E56" t="str">
            <v>PE103</v>
          </cell>
          <cell r="F56" t="str">
            <v>day</v>
          </cell>
          <cell r="G56">
            <v>2</v>
          </cell>
          <cell r="H56">
            <v>49</v>
          </cell>
          <cell r="I56">
            <v>56</v>
          </cell>
          <cell r="J56">
            <v>58</v>
          </cell>
          <cell r="K56">
            <v>49</v>
          </cell>
          <cell r="L56">
            <v>0.84482999999999997</v>
          </cell>
          <cell r="M56">
            <v>56</v>
          </cell>
          <cell r="N56">
            <v>0.96552000000000004</v>
          </cell>
          <cell r="O56">
            <v>2.25</v>
          </cell>
          <cell r="P56">
            <v>130.5</v>
          </cell>
          <cell r="Q56">
            <v>0.27</v>
          </cell>
          <cell r="R56">
            <v>483.33</v>
          </cell>
          <cell r="S56">
            <v>4.5999999999999996</v>
          </cell>
          <cell r="T56">
            <v>28.37</v>
          </cell>
        </row>
        <row r="57">
          <cell r="A57" t="str">
            <v>2015-2016</v>
          </cell>
          <cell r="B57" t="str">
            <v>Spring 2016</v>
          </cell>
          <cell r="C57">
            <v>201620</v>
          </cell>
          <cell r="D57" t="str">
            <v>PE</v>
          </cell>
          <cell r="E57" t="str">
            <v>PE103</v>
          </cell>
          <cell r="F57" t="str">
            <v>day</v>
          </cell>
          <cell r="G57">
            <v>2</v>
          </cell>
          <cell r="H57">
            <v>57</v>
          </cell>
          <cell r="I57">
            <v>67</v>
          </cell>
          <cell r="J57">
            <v>68</v>
          </cell>
          <cell r="K57">
            <v>57</v>
          </cell>
          <cell r="L57">
            <v>0.83823999999999999</v>
          </cell>
          <cell r="M57">
            <v>67</v>
          </cell>
          <cell r="N57">
            <v>0.98529</v>
          </cell>
          <cell r="O57">
            <v>2.25</v>
          </cell>
          <cell r="P57">
            <v>153</v>
          </cell>
          <cell r="Q57">
            <v>0.27</v>
          </cell>
          <cell r="R57">
            <v>566.66999999999996</v>
          </cell>
          <cell r="S57">
            <v>5.38</v>
          </cell>
          <cell r="T57">
            <v>28.44</v>
          </cell>
        </row>
        <row r="58">
          <cell r="A58" t="str">
            <v>2016-2017</v>
          </cell>
          <cell r="B58" t="str">
            <v>Fall 2016</v>
          </cell>
          <cell r="C58">
            <v>201710</v>
          </cell>
          <cell r="D58" t="str">
            <v>PE</v>
          </cell>
          <cell r="E58" t="str">
            <v>PE103</v>
          </cell>
          <cell r="F58" t="str">
            <v>day</v>
          </cell>
          <cell r="G58">
            <v>2</v>
          </cell>
          <cell r="H58">
            <v>52</v>
          </cell>
          <cell r="I58">
            <v>58</v>
          </cell>
          <cell r="J58">
            <v>64</v>
          </cell>
          <cell r="K58">
            <v>52</v>
          </cell>
          <cell r="L58">
            <v>0.8125</v>
          </cell>
          <cell r="M58">
            <v>58</v>
          </cell>
          <cell r="N58">
            <v>0.90625</v>
          </cell>
          <cell r="O58">
            <v>2.25</v>
          </cell>
          <cell r="P58">
            <v>144</v>
          </cell>
          <cell r="Q58">
            <v>0.27</v>
          </cell>
          <cell r="R58">
            <v>533.33000000000004</v>
          </cell>
          <cell r="S58">
            <v>5.07</v>
          </cell>
          <cell r="T58">
            <v>28.4</v>
          </cell>
        </row>
        <row r="59">
          <cell r="A59" t="str">
            <v>2016-2017</v>
          </cell>
          <cell r="B59" t="str">
            <v>Spring 2017</v>
          </cell>
          <cell r="C59">
            <v>201720</v>
          </cell>
          <cell r="D59" t="str">
            <v>PE</v>
          </cell>
          <cell r="E59" t="str">
            <v>PE103</v>
          </cell>
          <cell r="F59" t="str">
            <v>day</v>
          </cell>
          <cell r="G59">
            <v>2</v>
          </cell>
          <cell r="H59">
            <v>40</v>
          </cell>
          <cell r="I59">
            <v>42</v>
          </cell>
          <cell r="J59">
            <v>46</v>
          </cell>
          <cell r="K59">
            <v>40</v>
          </cell>
          <cell r="L59">
            <v>0.86956999999999995</v>
          </cell>
          <cell r="M59">
            <v>42</v>
          </cell>
          <cell r="N59">
            <v>0.91303999999999996</v>
          </cell>
          <cell r="O59">
            <v>2.25</v>
          </cell>
          <cell r="P59">
            <v>103.5</v>
          </cell>
          <cell r="Q59">
            <v>0.27</v>
          </cell>
          <cell r="R59">
            <v>383.33</v>
          </cell>
          <cell r="S59">
            <v>3.53</v>
          </cell>
          <cell r="T59">
            <v>29.32</v>
          </cell>
        </row>
        <row r="60">
          <cell r="A60" t="str">
            <v>2017-2018</v>
          </cell>
          <cell r="B60" t="str">
            <v>Fall 2017</v>
          </cell>
          <cell r="C60">
            <v>201810</v>
          </cell>
          <cell r="D60" t="str">
            <v>PE</v>
          </cell>
          <cell r="E60" t="str">
            <v>PE103</v>
          </cell>
          <cell r="F60" t="str">
            <v>day</v>
          </cell>
          <cell r="G60">
            <v>2</v>
          </cell>
          <cell r="H60">
            <v>50</v>
          </cell>
          <cell r="I60">
            <v>54</v>
          </cell>
          <cell r="J60">
            <v>57</v>
          </cell>
          <cell r="K60">
            <v>50</v>
          </cell>
          <cell r="L60">
            <v>0.87719000000000003</v>
          </cell>
          <cell r="M60">
            <v>54</v>
          </cell>
          <cell r="N60">
            <v>0.94737000000000005</v>
          </cell>
          <cell r="O60">
            <v>2.25</v>
          </cell>
          <cell r="P60">
            <v>128.25</v>
          </cell>
          <cell r="Q60">
            <v>0.27</v>
          </cell>
          <cell r="R60">
            <v>475</v>
          </cell>
          <cell r="S60">
            <v>4.42</v>
          </cell>
          <cell r="T60">
            <v>29.02</v>
          </cell>
        </row>
        <row r="61">
          <cell r="A61" t="str">
            <v>2017-2018</v>
          </cell>
          <cell r="B61" t="str">
            <v>Spring 2018</v>
          </cell>
          <cell r="C61">
            <v>201820</v>
          </cell>
          <cell r="D61" t="str">
            <v>PE</v>
          </cell>
          <cell r="E61" t="str">
            <v>PE103</v>
          </cell>
          <cell r="F61" t="str">
            <v>day</v>
          </cell>
          <cell r="G61">
            <v>2</v>
          </cell>
          <cell r="H61">
            <v>40</v>
          </cell>
          <cell r="I61">
            <v>46</v>
          </cell>
          <cell r="J61">
            <v>48</v>
          </cell>
          <cell r="K61">
            <v>40</v>
          </cell>
          <cell r="L61">
            <v>0.83333000000000002</v>
          </cell>
          <cell r="M61">
            <v>46</v>
          </cell>
          <cell r="N61">
            <v>0.95833000000000002</v>
          </cell>
          <cell r="O61">
            <v>2.25</v>
          </cell>
          <cell r="P61">
            <v>108</v>
          </cell>
          <cell r="Q61">
            <v>0.27</v>
          </cell>
          <cell r="R61">
            <v>400</v>
          </cell>
          <cell r="S61">
            <v>3.64</v>
          </cell>
          <cell r="T61">
            <v>29.67</v>
          </cell>
        </row>
        <row r="62">
          <cell r="A62" t="str">
            <v>2015-2016</v>
          </cell>
          <cell r="B62" t="str">
            <v>Fall 2015</v>
          </cell>
          <cell r="C62">
            <v>201610</v>
          </cell>
          <cell r="D62" t="str">
            <v>PE</v>
          </cell>
          <cell r="E62" t="str">
            <v>PE104</v>
          </cell>
          <cell r="F62" t="str">
            <v>day</v>
          </cell>
          <cell r="G62">
            <v>1</v>
          </cell>
          <cell r="H62">
            <v>30</v>
          </cell>
          <cell r="I62">
            <v>30</v>
          </cell>
          <cell r="J62">
            <v>30</v>
          </cell>
          <cell r="K62">
            <v>30</v>
          </cell>
          <cell r="L62">
            <v>1</v>
          </cell>
          <cell r="M62">
            <v>30</v>
          </cell>
          <cell r="N62">
            <v>1</v>
          </cell>
          <cell r="O62">
            <v>2.25</v>
          </cell>
          <cell r="P62">
            <v>67.5</v>
          </cell>
          <cell r="Q62">
            <v>0.13</v>
          </cell>
          <cell r="R62">
            <v>519.23</v>
          </cell>
          <cell r="S62">
            <v>2.38</v>
          </cell>
          <cell r="T62">
            <v>28.36</v>
          </cell>
        </row>
        <row r="63">
          <cell r="A63" t="str">
            <v>2015-2016</v>
          </cell>
          <cell r="B63" t="str">
            <v>Winter 2016</v>
          </cell>
          <cell r="C63">
            <v>201615</v>
          </cell>
          <cell r="D63" t="str">
            <v>PE</v>
          </cell>
          <cell r="E63" t="str">
            <v>PE104</v>
          </cell>
          <cell r="F63" t="str">
            <v>day</v>
          </cell>
          <cell r="G63">
            <v>1</v>
          </cell>
          <cell r="H63">
            <v>44</v>
          </cell>
          <cell r="I63">
            <v>45</v>
          </cell>
          <cell r="J63">
            <v>47</v>
          </cell>
          <cell r="K63">
            <v>44</v>
          </cell>
          <cell r="L63">
            <v>0.93616999999999995</v>
          </cell>
          <cell r="M63">
            <v>45</v>
          </cell>
          <cell r="N63">
            <v>0.95745000000000002</v>
          </cell>
          <cell r="O63">
            <v>2.25</v>
          </cell>
          <cell r="P63">
            <v>105.75</v>
          </cell>
          <cell r="Q63">
            <v>0.22</v>
          </cell>
          <cell r="R63">
            <v>480.68</v>
          </cell>
          <cell r="S63">
            <v>3.29</v>
          </cell>
          <cell r="T63">
            <v>32.14</v>
          </cell>
        </row>
        <row r="64">
          <cell r="A64" t="str">
            <v>2015-2016</v>
          </cell>
          <cell r="B64" t="str">
            <v>Summer 2016</v>
          </cell>
          <cell r="C64">
            <v>201630</v>
          </cell>
          <cell r="D64" t="str">
            <v>PE</v>
          </cell>
          <cell r="E64" t="str">
            <v>PE104</v>
          </cell>
          <cell r="F64" t="str">
            <v>day</v>
          </cell>
          <cell r="G64">
            <v>1</v>
          </cell>
          <cell r="H64">
            <v>43</v>
          </cell>
          <cell r="I64">
            <v>45</v>
          </cell>
          <cell r="J64">
            <v>45</v>
          </cell>
          <cell r="K64">
            <v>43</v>
          </cell>
          <cell r="L64">
            <v>0.95555999999999996</v>
          </cell>
          <cell r="M64">
            <v>45</v>
          </cell>
          <cell r="N64">
            <v>1</v>
          </cell>
          <cell r="O64">
            <v>2.25</v>
          </cell>
          <cell r="P64">
            <v>101.25</v>
          </cell>
          <cell r="Q64">
            <v>0.13</v>
          </cell>
          <cell r="R64">
            <v>778.85</v>
          </cell>
          <cell r="S64">
            <v>3.15</v>
          </cell>
          <cell r="T64">
            <v>32.14</v>
          </cell>
        </row>
        <row r="65">
          <cell r="A65" t="str">
            <v>2016-2017</v>
          </cell>
          <cell r="B65" t="str">
            <v>Fall 2016</v>
          </cell>
          <cell r="C65">
            <v>201710</v>
          </cell>
          <cell r="D65" t="str">
            <v>PE</v>
          </cell>
          <cell r="E65" t="str">
            <v>PE104</v>
          </cell>
          <cell r="F65" t="str">
            <v>day</v>
          </cell>
          <cell r="G65">
            <v>1</v>
          </cell>
          <cell r="H65">
            <v>35</v>
          </cell>
          <cell r="I65">
            <v>36</v>
          </cell>
          <cell r="J65">
            <v>39</v>
          </cell>
          <cell r="K65">
            <v>35</v>
          </cell>
          <cell r="L65">
            <v>0.89744000000000002</v>
          </cell>
          <cell r="M65">
            <v>36</v>
          </cell>
          <cell r="N65">
            <v>0.92308000000000001</v>
          </cell>
          <cell r="O65">
            <v>2.25</v>
          </cell>
          <cell r="P65">
            <v>87.75</v>
          </cell>
          <cell r="Q65">
            <v>0.18</v>
          </cell>
          <cell r="R65">
            <v>487.5</v>
          </cell>
          <cell r="S65">
            <v>3.09</v>
          </cell>
          <cell r="T65">
            <v>28.4</v>
          </cell>
        </row>
        <row r="66">
          <cell r="A66" t="str">
            <v>2016-2017</v>
          </cell>
          <cell r="B66" t="str">
            <v>Winter 2017</v>
          </cell>
          <cell r="C66">
            <v>201715</v>
          </cell>
          <cell r="D66" t="str">
            <v>PE</v>
          </cell>
          <cell r="E66" t="str">
            <v>PE104</v>
          </cell>
          <cell r="F66" t="str">
            <v>day</v>
          </cell>
          <cell r="G66">
            <v>1</v>
          </cell>
          <cell r="H66">
            <v>39</v>
          </cell>
          <cell r="I66">
            <v>39</v>
          </cell>
          <cell r="J66">
            <v>39</v>
          </cell>
          <cell r="K66">
            <v>39</v>
          </cell>
          <cell r="L66">
            <v>1</v>
          </cell>
          <cell r="M66">
            <v>39</v>
          </cell>
          <cell r="N66">
            <v>1</v>
          </cell>
          <cell r="O66">
            <v>2.25</v>
          </cell>
          <cell r="P66">
            <v>87.75</v>
          </cell>
          <cell r="Q66">
            <v>0.18</v>
          </cell>
          <cell r="R66">
            <v>487.5</v>
          </cell>
          <cell r="S66">
            <v>2.73</v>
          </cell>
          <cell r="T66">
            <v>32.14</v>
          </cell>
        </row>
        <row r="67">
          <cell r="A67" t="str">
            <v>2016-2017</v>
          </cell>
          <cell r="B67" t="str">
            <v>Summer 2017</v>
          </cell>
          <cell r="C67">
            <v>201730</v>
          </cell>
          <cell r="D67" t="str">
            <v>PE</v>
          </cell>
          <cell r="E67" t="str">
            <v>PE104</v>
          </cell>
          <cell r="F67" t="str">
            <v>day</v>
          </cell>
          <cell r="G67">
            <v>1</v>
          </cell>
          <cell r="H67">
            <v>51</v>
          </cell>
          <cell r="I67">
            <v>51</v>
          </cell>
          <cell r="J67">
            <v>54</v>
          </cell>
          <cell r="K67">
            <v>51</v>
          </cell>
          <cell r="L67">
            <v>0.94443999999999995</v>
          </cell>
          <cell r="M67">
            <v>51</v>
          </cell>
          <cell r="N67">
            <v>0.94443999999999995</v>
          </cell>
          <cell r="O67">
            <v>2.25</v>
          </cell>
          <cell r="P67">
            <v>121.5</v>
          </cell>
          <cell r="Q67">
            <v>0.27</v>
          </cell>
          <cell r="R67">
            <v>450</v>
          </cell>
          <cell r="S67">
            <v>3.79</v>
          </cell>
          <cell r="T67">
            <v>32.06</v>
          </cell>
        </row>
        <row r="68">
          <cell r="A68" t="str">
            <v>2017-2018</v>
          </cell>
          <cell r="B68" t="str">
            <v>Fall 2017</v>
          </cell>
          <cell r="C68">
            <v>201810</v>
          </cell>
          <cell r="D68" t="str">
            <v>PE</v>
          </cell>
          <cell r="E68" t="str">
            <v>PE104</v>
          </cell>
          <cell r="F68" t="str">
            <v>day</v>
          </cell>
          <cell r="G68">
            <v>1</v>
          </cell>
          <cell r="H68">
            <v>52</v>
          </cell>
          <cell r="I68">
            <v>57</v>
          </cell>
          <cell r="J68">
            <v>58</v>
          </cell>
          <cell r="K68">
            <v>52</v>
          </cell>
          <cell r="L68">
            <v>0.89654999999999996</v>
          </cell>
          <cell r="M68">
            <v>57</v>
          </cell>
          <cell r="N68">
            <v>0.98275999999999997</v>
          </cell>
          <cell r="O68">
            <v>2.25</v>
          </cell>
          <cell r="P68">
            <v>130.5</v>
          </cell>
          <cell r="Q68">
            <v>0.13</v>
          </cell>
          <cell r="R68">
            <v>1003.85</v>
          </cell>
          <cell r="S68">
            <v>4.5999999999999996</v>
          </cell>
          <cell r="T68">
            <v>28.37</v>
          </cell>
        </row>
        <row r="69">
          <cell r="A69" t="str">
            <v>2017-2018</v>
          </cell>
          <cell r="B69" t="str">
            <v>Winter 2018</v>
          </cell>
          <cell r="C69">
            <v>201815</v>
          </cell>
          <cell r="D69" t="str">
            <v>PE</v>
          </cell>
          <cell r="E69" t="str">
            <v>PE104</v>
          </cell>
          <cell r="F69" t="str">
            <v>day</v>
          </cell>
          <cell r="G69">
            <v>1</v>
          </cell>
          <cell r="H69">
            <v>54</v>
          </cell>
          <cell r="I69">
            <v>54</v>
          </cell>
          <cell r="J69">
            <v>55</v>
          </cell>
          <cell r="K69">
            <v>54</v>
          </cell>
          <cell r="L69">
            <v>0.98182000000000003</v>
          </cell>
          <cell r="M69">
            <v>54</v>
          </cell>
          <cell r="N69">
            <v>0.98182000000000003</v>
          </cell>
          <cell r="O69">
            <v>2.25</v>
          </cell>
          <cell r="P69">
            <v>123.75</v>
          </cell>
          <cell r="Q69">
            <v>0.13</v>
          </cell>
          <cell r="R69">
            <v>951.92</v>
          </cell>
          <cell r="S69">
            <v>3.86</v>
          </cell>
          <cell r="T69">
            <v>32.06</v>
          </cell>
        </row>
        <row r="70">
          <cell r="A70" t="str">
            <v>2017-2018</v>
          </cell>
          <cell r="B70" t="str">
            <v>Summer 2018</v>
          </cell>
          <cell r="C70">
            <v>201830</v>
          </cell>
          <cell r="D70" t="str">
            <v>PE</v>
          </cell>
          <cell r="E70" t="str">
            <v>PE104</v>
          </cell>
          <cell r="F70" t="str">
            <v>day</v>
          </cell>
          <cell r="G70">
            <v>1</v>
          </cell>
          <cell r="H70">
            <v>41</v>
          </cell>
          <cell r="I70">
            <v>41</v>
          </cell>
          <cell r="J70">
            <v>41</v>
          </cell>
          <cell r="K70">
            <v>41</v>
          </cell>
          <cell r="L70">
            <v>1</v>
          </cell>
          <cell r="M70">
            <v>41</v>
          </cell>
          <cell r="N70">
            <v>1</v>
          </cell>
          <cell r="O70">
            <v>2.25</v>
          </cell>
          <cell r="P70">
            <v>92.25</v>
          </cell>
          <cell r="Q70">
            <v>0.13</v>
          </cell>
          <cell r="R70">
            <v>709.62</v>
          </cell>
          <cell r="S70">
            <v>2.87</v>
          </cell>
          <cell r="T70">
            <v>32.14</v>
          </cell>
        </row>
        <row r="71">
          <cell r="A71" t="str">
            <v>2017-2018</v>
          </cell>
          <cell r="B71" t="str">
            <v>Summer 2018</v>
          </cell>
          <cell r="C71">
            <v>201830</v>
          </cell>
          <cell r="D71" t="str">
            <v>PE</v>
          </cell>
          <cell r="E71" t="str">
            <v>PE104</v>
          </cell>
          <cell r="F71" t="str">
            <v>ex_day</v>
          </cell>
          <cell r="G71">
            <v>1</v>
          </cell>
          <cell r="H71">
            <v>36</v>
          </cell>
          <cell r="I71">
            <v>44</v>
          </cell>
          <cell r="J71">
            <v>48</v>
          </cell>
          <cell r="K71">
            <v>36</v>
          </cell>
          <cell r="L71">
            <v>0.75</v>
          </cell>
          <cell r="M71">
            <v>44</v>
          </cell>
          <cell r="N71">
            <v>0.91666999999999998</v>
          </cell>
          <cell r="O71">
            <v>2.25</v>
          </cell>
          <cell r="P71">
            <v>108</v>
          </cell>
          <cell r="Q71">
            <v>0.13</v>
          </cell>
          <cell r="R71">
            <v>830.77</v>
          </cell>
          <cell r="S71">
            <v>3.36</v>
          </cell>
          <cell r="T71">
            <v>32.14</v>
          </cell>
        </row>
        <row r="72">
          <cell r="A72" t="str">
            <v>2015-2016</v>
          </cell>
          <cell r="B72" t="str">
            <v>Winter 2016</v>
          </cell>
          <cell r="C72">
            <v>201615</v>
          </cell>
          <cell r="D72" t="str">
            <v>PE</v>
          </cell>
          <cell r="E72" t="str">
            <v>PE106</v>
          </cell>
          <cell r="F72" t="str">
            <v>day</v>
          </cell>
          <cell r="G72">
            <v>1</v>
          </cell>
          <cell r="H72">
            <v>30</v>
          </cell>
          <cell r="I72">
            <v>30</v>
          </cell>
          <cell r="J72">
            <v>30</v>
          </cell>
          <cell r="K72">
            <v>30</v>
          </cell>
          <cell r="L72">
            <v>1</v>
          </cell>
          <cell r="M72">
            <v>30</v>
          </cell>
          <cell r="N72">
            <v>1</v>
          </cell>
          <cell r="O72">
            <v>2.25</v>
          </cell>
          <cell r="P72">
            <v>67.5</v>
          </cell>
          <cell r="Q72">
            <v>0.13</v>
          </cell>
          <cell r="R72">
            <v>519.23</v>
          </cell>
          <cell r="S72">
            <v>2.1</v>
          </cell>
          <cell r="T72">
            <v>32.14</v>
          </cell>
        </row>
        <row r="73">
          <cell r="A73" t="str">
            <v>2016-2017</v>
          </cell>
          <cell r="B73" t="str">
            <v>Spring 2017</v>
          </cell>
          <cell r="C73">
            <v>201720</v>
          </cell>
          <cell r="D73" t="str">
            <v>PE</v>
          </cell>
          <cell r="E73" t="str">
            <v>PE106</v>
          </cell>
          <cell r="F73" t="str">
            <v>day</v>
          </cell>
          <cell r="G73">
            <v>1</v>
          </cell>
          <cell r="H73">
            <v>36</v>
          </cell>
          <cell r="I73">
            <v>37</v>
          </cell>
          <cell r="J73">
            <v>37</v>
          </cell>
          <cell r="K73">
            <v>36</v>
          </cell>
          <cell r="L73">
            <v>0.97297</v>
          </cell>
          <cell r="M73">
            <v>37</v>
          </cell>
          <cell r="N73">
            <v>1</v>
          </cell>
          <cell r="O73">
            <v>2.25</v>
          </cell>
          <cell r="P73">
            <v>83.25</v>
          </cell>
          <cell r="Q73">
            <v>0.13</v>
          </cell>
          <cell r="R73">
            <v>640.38</v>
          </cell>
          <cell r="S73">
            <v>2.93</v>
          </cell>
          <cell r="T73">
            <v>28.41</v>
          </cell>
        </row>
        <row r="74">
          <cell r="A74" t="str">
            <v>2015-2016</v>
          </cell>
          <cell r="B74" t="str">
            <v>Fall 2015</v>
          </cell>
          <cell r="C74">
            <v>201610</v>
          </cell>
          <cell r="D74" t="str">
            <v>PE</v>
          </cell>
          <cell r="E74" t="str">
            <v>PE110</v>
          </cell>
          <cell r="F74" t="str">
            <v>day</v>
          </cell>
          <cell r="G74">
            <v>1</v>
          </cell>
          <cell r="H74">
            <v>6</v>
          </cell>
          <cell r="I74">
            <v>6</v>
          </cell>
          <cell r="J74">
            <v>6</v>
          </cell>
          <cell r="K74">
            <v>6</v>
          </cell>
          <cell r="L74">
            <v>1</v>
          </cell>
          <cell r="M74">
            <v>6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2015-2016</v>
          </cell>
          <cell r="B75" t="str">
            <v>Spring 2016</v>
          </cell>
          <cell r="C75">
            <v>201620</v>
          </cell>
          <cell r="D75" t="str">
            <v>PE</v>
          </cell>
          <cell r="E75" t="str">
            <v>PE110</v>
          </cell>
          <cell r="F75" t="str">
            <v>day</v>
          </cell>
          <cell r="G75">
            <v>1</v>
          </cell>
          <cell r="H75">
            <v>4</v>
          </cell>
          <cell r="I75">
            <v>4</v>
          </cell>
          <cell r="J75">
            <v>4</v>
          </cell>
          <cell r="K75">
            <v>4</v>
          </cell>
          <cell r="L75">
            <v>1</v>
          </cell>
          <cell r="M75">
            <v>4</v>
          </cell>
          <cell r="N75">
            <v>1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2016-2017</v>
          </cell>
          <cell r="B76" t="str">
            <v>Fall 2016</v>
          </cell>
          <cell r="C76">
            <v>201710</v>
          </cell>
          <cell r="D76" t="str">
            <v>PE</v>
          </cell>
          <cell r="E76" t="str">
            <v>PE110</v>
          </cell>
          <cell r="F76" t="str">
            <v>day</v>
          </cell>
          <cell r="G76">
            <v>1</v>
          </cell>
          <cell r="H76">
            <v>9</v>
          </cell>
          <cell r="I76">
            <v>9</v>
          </cell>
          <cell r="J76">
            <v>9</v>
          </cell>
          <cell r="K76">
            <v>9</v>
          </cell>
          <cell r="L76">
            <v>1</v>
          </cell>
          <cell r="M76">
            <v>9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2016-2017</v>
          </cell>
          <cell r="B77" t="str">
            <v>Spring 2017</v>
          </cell>
          <cell r="C77">
            <v>201720</v>
          </cell>
          <cell r="D77" t="str">
            <v>PE</v>
          </cell>
          <cell r="E77" t="str">
            <v>PE110</v>
          </cell>
          <cell r="F77" t="str">
            <v>day</v>
          </cell>
          <cell r="G77">
            <v>1</v>
          </cell>
          <cell r="H77">
            <v>5</v>
          </cell>
          <cell r="I77">
            <v>5</v>
          </cell>
          <cell r="J77">
            <v>5</v>
          </cell>
          <cell r="K77">
            <v>5</v>
          </cell>
          <cell r="L77">
            <v>1</v>
          </cell>
          <cell r="M77">
            <v>5</v>
          </cell>
          <cell r="N77">
            <v>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2017-2018</v>
          </cell>
          <cell r="B78" t="str">
            <v>Fall 2017</v>
          </cell>
          <cell r="C78">
            <v>201810</v>
          </cell>
          <cell r="D78" t="str">
            <v>PE</v>
          </cell>
          <cell r="E78" t="str">
            <v>PE110</v>
          </cell>
          <cell r="F78" t="str">
            <v>day</v>
          </cell>
          <cell r="G78">
            <v>1</v>
          </cell>
          <cell r="H78">
            <v>16</v>
          </cell>
          <cell r="I78">
            <v>16</v>
          </cell>
          <cell r="J78">
            <v>16</v>
          </cell>
          <cell r="K78">
            <v>16</v>
          </cell>
          <cell r="L78">
            <v>1</v>
          </cell>
          <cell r="M78">
            <v>16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2017-2018</v>
          </cell>
          <cell r="B79" t="str">
            <v>Spring 2018</v>
          </cell>
          <cell r="C79">
            <v>201820</v>
          </cell>
          <cell r="D79" t="str">
            <v>PE</v>
          </cell>
          <cell r="E79" t="str">
            <v>PE110</v>
          </cell>
          <cell r="F79" t="str">
            <v>day</v>
          </cell>
          <cell r="G79">
            <v>1</v>
          </cell>
          <cell r="H79">
            <v>22</v>
          </cell>
          <cell r="I79">
            <v>22</v>
          </cell>
          <cell r="J79">
            <v>22</v>
          </cell>
          <cell r="K79">
            <v>22</v>
          </cell>
          <cell r="L79">
            <v>1</v>
          </cell>
          <cell r="M79">
            <v>22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2015-2016</v>
          </cell>
          <cell r="B80" t="str">
            <v>Fall 2015</v>
          </cell>
          <cell r="C80">
            <v>201610</v>
          </cell>
          <cell r="D80" t="str">
            <v>PE</v>
          </cell>
          <cell r="E80" t="str">
            <v>PE112</v>
          </cell>
          <cell r="F80" t="str">
            <v>ex_day</v>
          </cell>
          <cell r="G80">
            <v>1</v>
          </cell>
          <cell r="H80">
            <v>26</v>
          </cell>
          <cell r="I80">
            <v>26</v>
          </cell>
          <cell r="J80">
            <v>26</v>
          </cell>
          <cell r="K80">
            <v>26</v>
          </cell>
          <cell r="L80">
            <v>1</v>
          </cell>
          <cell r="M80">
            <v>26</v>
          </cell>
          <cell r="N80">
            <v>1</v>
          </cell>
          <cell r="O80">
            <v>2.25</v>
          </cell>
          <cell r="P80">
            <v>58.5</v>
          </cell>
          <cell r="Q80">
            <v>0.13</v>
          </cell>
          <cell r="R80">
            <v>450</v>
          </cell>
          <cell r="S80">
            <v>1.82</v>
          </cell>
          <cell r="T80">
            <v>32.14</v>
          </cell>
        </row>
        <row r="81">
          <cell r="A81" t="str">
            <v>2015-2016</v>
          </cell>
          <cell r="B81" t="str">
            <v>Fall 2015</v>
          </cell>
          <cell r="C81">
            <v>201610</v>
          </cell>
          <cell r="D81" t="str">
            <v>PE</v>
          </cell>
          <cell r="E81" t="str">
            <v>PE112</v>
          </cell>
          <cell r="F81" t="str">
            <v>day</v>
          </cell>
          <cell r="G81">
            <v>1</v>
          </cell>
          <cell r="H81">
            <v>19</v>
          </cell>
          <cell r="I81">
            <v>27</v>
          </cell>
          <cell r="J81">
            <v>30</v>
          </cell>
          <cell r="K81">
            <v>19</v>
          </cell>
          <cell r="L81">
            <v>0.63332999999999995</v>
          </cell>
          <cell r="M81">
            <v>27</v>
          </cell>
          <cell r="N81">
            <v>0.9</v>
          </cell>
          <cell r="O81">
            <v>2.25</v>
          </cell>
          <cell r="P81">
            <v>67.5</v>
          </cell>
          <cell r="Q81">
            <v>0.13</v>
          </cell>
          <cell r="R81">
            <v>519.23</v>
          </cell>
          <cell r="S81">
            <v>2.38</v>
          </cell>
          <cell r="T81">
            <v>28.36</v>
          </cell>
        </row>
        <row r="82">
          <cell r="A82" t="str">
            <v>2015-2016</v>
          </cell>
          <cell r="B82" t="str">
            <v>Spring 2016</v>
          </cell>
          <cell r="C82">
            <v>201620</v>
          </cell>
          <cell r="D82" t="str">
            <v>PE</v>
          </cell>
          <cell r="E82" t="str">
            <v>PE112</v>
          </cell>
          <cell r="F82" t="str">
            <v>ex_day</v>
          </cell>
          <cell r="G82">
            <v>1</v>
          </cell>
          <cell r="H82">
            <v>21</v>
          </cell>
          <cell r="I82">
            <v>21</v>
          </cell>
          <cell r="J82">
            <v>22</v>
          </cell>
          <cell r="K82">
            <v>21</v>
          </cell>
          <cell r="L82">
            <v>0.95455000000000001</v>
          </cell>
          <cell r="M82">
            <v>21</v>
          </cell>
          <cell r="N82">
            <v>0.95455000000000001</v>
          </cell>
          <cell r="O82">
            <v>2.25</v>
          </cell>
          <cell r="P82">
            <v>49.5</v>
          </cell>
          <cell r="Q82">
            <v>0.13</v>
          </cell>
          <cell r="R82">
            <v>380.77</v>
          </cell>
          <cell r="S82">
            <v>1.54</v>
          </cell>
          <cell r="T82">
            <v>32.14</v>
          </cell>
        </row>
        <row r="83">
          <cell r="A83" t="str">
            <v>2015-2016</v>
          </cell>
          <cell r="B83" t="str">
            <v>Spring 2016</v>
          </cell>
          <cell r="C83">
            <v>201620</v>
          </cell>
          <cell r="D83" t="str">
            <v>PE</v>
          </cell>
          <cell r="E83" t="str">
            <v>PE112</v>
          </cell>
          <cell r="F83" t="str">
            <v>day</v>
          </cell>
          <cell r="G83">
            <v>1</v>
          </cell>
          <cell r="H83">
            <v>16</v>
          </cell>
          <cell r="I83">
            <v>18</v>
          </cell>
          <cell r="J83">
            <v>19</v>
          </cell>
          <cell r="K83">
            <v>16</v>
          </cell>
          <cell r="L83">
            <v>0.84211000000000003</v>
          </cell>
          <cell r="M83">
            <v>18</v>
          </cell>
          <cell r="N83">
            <v>0.94737000000000005</v>
          </cell>
          <cell r="O83">
            <v>2.25</v>
          </cell>
          <cell r="P83">
            <v>42.75</v>
          </cell>
          <cell r="Q83">
            <v>0.13</v>
          </cell>
          <cell r="R83">
            <v>328.85</v>
          </cell>
          <cell r="S83">
            <v>1.51</v>
          </cell>
          <cell r="T83">
            <v>28.31</v>
          </cell>
        </row>
        <row r="84">
          <cell r="A84" t="str">
            <v>2016-2017</v>
          </cell>
          <cell r="B84" t="str">
            <v>Fall 2016</v>
          </cell>
          <cell r="C84">
            <v>201710</v>
          </cell>
          <cell r="D84" t="str">
            <v>PE</v>
          </cell>
          <cell r="E84" t="str">
            <v>PE112</v>
          </cell>
          <cell r="F84" t="str">
            <v>day</v>
          </cell>
          <cell r="G84">
            <v>1</v>
          </cell>
          <cell r="H84">
            <v>28</v>
          </cell>
          <cell r="I84">
            <v>32</v>
          </cell>
          <cell r="J84">
            <v>33</v>
          </cell>
          <cell r="K84">
            <v>28</v>
          </cell>
          <cell r="L84">
            <v>0.84848000000000001</v>
          </cell>
          <cell r="M84">
            <v>32</v>
          </cell>
          <cell r="N84">
            <v>0.96970000000000001</v>
          </cell>
          <cell r="O84">
            <v>2.25</v>
          </cell>
          <cell r="P84">
            <v>74.25</v>
          </cell>
          <cell r="Q84">
            <v>0.13</v>
          </cell>
          <cell r="R84">
            <v>571.15</v>
          </cell>
          <cell r="S84">
            <v>2.61</v>
          </cell>
          <cell r="T84">
            <v>28.45</v>
          </cell>
        </row>
        <row r="85">
          <cell r="A85" t="str">
            <v>2016-2017</v>
          </cell>
          <cell r="B85" t="str">
            <v>Fall 2016</v>
          </cell>
          <cell r="C85">
            <v>201710</v>
          </cell>
          <cell r="D85" t="str">
            <v>PE</v>
          </cell>
          <cell r="E85" t="str">
            <v>PE112</v>
          </cell>
          <cell r="F85" t="str">
            <v>ex_day</v>
          </cell>
          <cell r="G85">
            <v>1</v>
          </cell>
          <cell r="H85">
            <v>26</v>
          </cell>
          <cell r="I85">
            <v>27</v>
          </cell>
          <cell r="J85">
            <v>27</v>
          </cell>
          <cell r="K85">
            <v>26</v>
          </cell>
          <cell r="L85">
            <v>0.96296000000000004</v>
          </cell>
          <cell r="M85">
            <v>27</v>
          </cell>
          <cell r="N85">
            <v>1</v>
          </cell>
          <cell r="O85">
            <v>2.25</v>
          </cell>
          <cell r="P85">
            <v>60.75</v>
          </cell>
          <cell r="Q85">
            <v>0.13</v>
          </cell>
          <cell r="R85">
            <v>467.31</v>
          </cell>
          <cell r="S85">
            <v>1.89</v>
          </cell>
          <cell r="T85">
            <v>32.14</v>
          </cell>
        </row>
        <row r="86">
          <cell r="A86" t="str">
            <v>2016-2017</v>
          </cell>
          <cell r="B86" t="str">
            <v>Spring 2017</v>
          </cell>
          <cell r="C86">
            <v>201720</v>
          </cell>
          <cell r="D86" t="str">
            <v>PE</v>
          </cell>
          <cell r="E86" t="str">
            <v>PE112</v>
          </cell>
          <cell r="F86" t="str">
            <v>day</v>
          </cell>
          <cell r="G86">
            <v>1</v>
          </cell>
          <cell r="H86">
            <v>22</v>
          </cell>
          <cell r="I86">
            <v>28</v>
          </cell>
          <cell r="J86">
            <v>28</v>
          </cell>
          <cell r="K86">
            <v>22</v>
          </cell>
          <cell r="L86">
            <v>0.78571000000000002</v>
          </cell>
          <cell r="M86">
            <v>28</v>
          </cell>
          <cell r="N86">
            <v>1</v>
          </cell>
          <cell r="O86">
            <v>2.25</v>
          </cell>
          <cell r="P86">
            <v>63</v>
          </cell>
          <cell r="Q86">
            <v>0.13</v>
          </cell>
          <cell r="R86">
            <v>484.62</v>
          </cell>
          <cell r="S86">
            <v>2.2200000000000002</v>
          </cell>
          <cell r="T86">
            <v>28.38</v>
          </cell>
        </row>
        <row r="87">
          <cell r="A87" t="str">
            <v>2016-2017</v>
          </cell>
          <cell r="B87" t="str">
            <v>Spring 2017</v>
          </cell>
          <cell r="C87">
            <v>201720</v>
          </cell>
          <cell r="D87" t="str">
            <v>PE</v>
          </cell>
          <cell r="E87" t="str">
            <v>PE112</v>
          </cell>
          <cell r="F87" t="str">
            <v>ex_day</v>
          </cell>
          <cell r="G87">
            <v>1</v>
          </cell>
          <cell r="H87">
            <v>30</v>
          </cell>
          <cell r="I87">
            <v>30</v>
          </cell>
          <cell r="J87">
            <v>30</v>
          </cell>
          <cell r="K87">
            <v>30</v>
          </cell>
          <cell r="L87">
            <v>1</v>
          </cell>
          <cell r="M87">
            <v>30</v>
          </cell>
          <cell r="N87">
            <v>1</v>
          </cell>
          <cell r="O87">
            <v>2.25</v>
          </cell>
          <cell r="P87">
            <v>67.5</v>
          </cell>
          <cell r="Q87">
            <v>0.13</v>
          </cell>
          <cell r="R87">
            <v>519.23</v>
          </cell>
          <cell r="S87">
            <v>2.1</v>
          </cell>
          <cell r="T87">
            <v>32.14</v>
          </cell>
        </row>
        <row r="88">
          <cell r="A88" t="str">
            <v>2017-2018</v>
          </cell>
          <cell r="B88" t="str">
            <v>Fall 2017</v>
          </cell>
          <cell r="C88">
            <v>201810</v>
          </cell>
          <cell r="D88" t="str">
            <v>PE</v>
          </cell>
          <cell r="E88" t="str">
            <v>PE112</v>
          </cell>
          <cell r="F88" t="str">
            <v>day</v>
          </cell>
          <cell r="G88">
            <v>1</v>
          </cell>
          <cell r="H88">
            <v>26</v>
          </cell>
          <cell r="I88">
            <v>27</v>
          </cell>
          <cell r="J88">
            <v>30</v>
          </cell>
          <cell r="K88">
            <v>26</v>
          </cell>
          <cell r="L88">
            <v>0.86667000000000005</v>
          </cell>
          <cell r="M88">
            <v>27</v>
          </cell>
          <cell r="N88">
            <v>0.9</v>
          </cell>
          <cell r="O88">
            <v>2.25</v>
          </cell>
          <cell r="P88">
            <v>67.5</v>
          </cell>
          <cell r="Q88">
            <v>0.13</v>
          </cell>
          <cell r="R88">
            <v>519.23</v>
          </cell>
          <cell r="S88">
            <v>2.38</v>
          </cell>
          <cell r="T88">
            <v>28.36</v>
          </cell>
        </row>
        <row r="89">
          <cell r="A89" t="str">
            <v>2017-2018</v>
          </cell>
          <cell r="B89" t="str">
            <v>Fall 2017</v>
          </cell>
          <cell r="C89">
            <v>201810</v>
          </cell>
          <cell r="D89" t="str">
            <v>PE</v>
          </cell>
          <cell r="E89" t="str">
            <v>PE112</v>
          </cell>
          <cell r="F89" t="str">
            <v>ex_day</v>
          </cell>
          <cell r="G89">
            <v>1</v>
          </cell>
          <cell r="H89">
            <v>20</v>
          </cell>
          <cell r="I89">
            <v>22</v>
          </cell>
          <cell r="J89">
            <v>24</v>
          </cell>
          <cell r="K89">
            <v>20</v>
          </cell>
          <cell r="L89">
            <v>0.83333000000000002</v>
          </cell>
          <cell r="M89">
            <v>22</v>
          </cell>
          <cell r="N89">
            <v>0.91666999999999998</v>
          </cell>
          <cell r="O89">
            <v>2.25</v>
          </cell>
          <cell r="P89">
            <v>54</v>
          </cell>
          <cell r="Q89">
            <v>0.13</v>
          </cell>
          <cell r="R89">
            <v>415.38</v>
          </cell>
          <cell r="S89">
            <v>1.68</v>
          </cell>
          <cell r="T89">
            <v>32.14</v>
          </cell>
        </row>
        <row r="90">
          <cell r="A90" t="str">
            <v>2017-2018</v>
          </cell>
          <cell r="B90" t="str">
            <v>Spring 2018</v>
          </cell>
          <cell r="C90">
            <v>201820</v>
          </cell>
          <cell r="D90" t="str">
            <v>PE</v>
          </cell>
          <cell r="E90" t="str">
            <v>PE112</v>
          </cell>
          <cell r="F90" t="str">
            <v>ex_day</v>
          </cell>
          <cell r="G90">
            <v>1</v>
          </cell>
          <cell r="H90">
            <v>26</v>
          </cell>
          <cell r="I90">
            <v>28</v>
          </cell>
          <cell r="J90">
            <v>29</v>
          </cell>
          <cell r="K90">
            <v>26</v>
          </cell>
          <cell r="L90">
            <v>0.89654999999999996</v>
          </cell>
          <cell r="M90">
            <v>28</v>
          </cell>
          <cell r="N90">
            <v>0.96552000000000004</v>
          </cell>
          <cell r="O90">
            <v>2.25</v>
          </cell>
          <cell r="P90">
            <v>65.25</v>
          </cell>
          <cell r="Q90">
            <v>0.13</v>
          </cell>
          <cell r="R90">
            <v>501.92</v>
          </cell>
          <cell r="S90">
            <v>2.0299999999999998</v>
          </cell>
          <cell r="T90">
            <v>32.14</v>
          </cell>
        </row>
        <row r="91">
          <cell r="A91" t="str">
            <v>2017-2018</v>
          </cell>
          <cell r="B91" t="str">
            <v>Spring 2018</v>
          </cell>
          <cell r="C91">
            <v>201820</v>
          </cell>
          <cell r="D91" t="str">
            <v>PE</v>
          </cell>
          <cell r="E91" t="str">
            <v>PE112</v>
          </cell>
          <cell r="F91" t="str">
            <v>day</v>
          </cell>
          <cell r="G91">
            <v>1</v>
          </cell>
          <cell r="H91">
            <v>27</v>
          </cell>
          <cell r="I91">
            <v>27</v>
          </cell>
          <cell r="J91">
            <v>28</v>
          </cell>
          <cell r="K91">
            <v>27</v>
          </cell>
          <cell r="L91">
            <v>0.96428999999999998</v>
          </cell>
          <cell r="M91">
            <v>27</v>
          </cell>
          <cell r="N91">
            <v>0.96428999999999998</v>
          </cell>
          <cell r="O91">
            <v>2.25</v>
          </cell>
          <cell r="P91">
            <v>63</v>
          </cell>
          <cell r="Q91">
            <v>0.13</v>
          </cell>
          <cell r="R91">
            <v>484.62</v>
          </cell>
          <cell r="S91">
            <v>2.2200000000000002</v>
          </cell>
          <cell r="T91">
            <v>28.38</v>
          </cell>
        </row>
        <row r="92">
          <cell r="A92" t="str">
            <v>2015-2016</v>
          </cell>
          <cell r="B92" t="str">
            <v>Fall 2015</v>
          </cell>
          <cell r="C92">
            <v>201610</v>
          </cell>
          <cell r="D92" t="str">
            <v>PE</v>
          </cell>
          <cell r="E92" t="str">
            <v>PE120</v>
          </cell>
          <cell r="F92" t="str">
            <v>day</v>
          </cell>
          <cell r="G92">
            <v>1</v>
          </cell>
          <cell r="H92">
            <v>29</v>
          </cell>
          <cell r="I92">
            <v>29</v>
          </cell>
          <cell r="J92">
            <v>32</v>
          </cell>
          <cell r="K92">
            <v>29</v>
          </cell>
          <cell r="L92">
            <v>0.90625</v>
          </cell>
          <cell r="M92">
            <v>29</v>
          </cell>
          <cell r="N92">
            <v>0.90625</v>
          </cell>
          <cell r="O92">
            <v>2.25</v>
          </cell>
          <cell r="P92">
            <v>72</v>
          </cell>
          <cell r="Q92">
            <v>0.13</v>
          </cell>
          <cell r="R92">
            <v>553.85</v>
          </cell>
          <cell r="S92">
            <v>2.54</v>
          </cell>
          <cell r="T92">
            <v>28.35</v>
          </cell>
        </row>
        <row r="93">
          <cell r="A93" t="str">
            <v>2015-2016</v>
          </cell>
          <cell r="B93" t="str">
            <v>Spring 2016</v>
          </cell>
          <cell r="C93">
            <v>201620</v>
          </cell>
          <cell r="D93" t="str">
            <v>PE</v>
          </cell>
          <cell r="E93" t="str">
            <v>PE120</v>
          </cell>
          <cell r="F93" t="str">
            <v>day</v>
          </cell>
          <cell r="G93">
            <v>1</v>
          </cell>
          <cell r="H93">
            <v>25</v>
          </cell>
          <cell r="I93">
            <v>27</v>
          </cell>
          <cell r="J93">
            <v>27</v>
          </cell>
          <cell r="K93">
            <v>25</v>
          </cell>
          <cell r="L93">
            <v>0.92593000000000003</v>
          </cell>
          <cell r="M93">
            <v>27</v>
          </cell>
          <cell r="N93">
            <v>1</v>
          </cell>
          <cell r="O93">
            <v>2.25</v>
          </cell>
          <cell r="P93">
            <v>60.75</v>
          </cell>
          <cell r="Q93">
            <v>0.13</v>
          </cell>
          <cell r="R93">
            <v>467.31</v>
          </cell>
          <cell r="S93">
            <v>2.14</v>
          </cell>
          <cell r="T93">
            <v>28.39</v>
          </cell>
        </row>
        <row r="94">
          <cell r="A94" t="str">
            <v>2015-2016</v>
          </cell>
          <cell r="B94" t="str">
            <v>Summer 2016</v>
          </cell>
          <cell r="C94">
            <v>201630</v>
          </cell>
          <cell r="D94" t="str">
            <v>PE</v>
          </cell>
          <cell r="E94" t="str">
            <v>PE120</v>
          </cell>
          <cell r="F94" t="str">
            <v>day</v>
          </cell>
          <cell r="G94">
            <v>1</v>
          </cell>
          <cell r="H94">
            <v>18</v>
          </cell>
          <cell r="I94">
            <v>18</v>
          </cell>
          <cell r="J94">
            <v>18</v>
          </cell>
          <cell r="K94">
            <v>18</v>
          </cell>
          <cell r="L94">
            <v>1</v>
          </cell>
          <cell r="M94">
            <v>18</v>
          </cell>
          <cell r="N94">
            <v>1</v>
          </cell>
          <cell r="O94">
            <v>2.25</v>
          </cell>
          <cell r="P94">
            <v>40.5</v>
          </cell>
          <cell r="Q94">
            <v>0.13</v>
          </cell>
          <cell r="R94">
            <v>311.54000000000002</v>
          </cell>
          <cell r="S94">
            <v>1.26</v>
          </cell>
          <cell r="T94">
            <v>32.14</v>
          </cell>
        </row>
        <row r="95">
          <cell r="A95" t="str">
            <v>2016-2017</v>
          </cell>
          <cell r="B95" t="str">
            <v>Fall 2016</v>
          </cell>
          <cell r="C95">
            <v>201710</v>
          </cell>
          <cell r="D95" t="str">
            <v>PE</v>
          </cell>
          <cell r="E95" t="str">
            <v>PE120</v>
          </cell>
          <cell r="F95" t="str">
            <v>day</v>
          </cell>
          <cell r="G95">
            <v>1</v>
          </cell>
          <cell r="H95">
            <v>23</v>
          </cell>
          <cell r="I95">
            <v>23</v>
          </cell>
          <cell r="J95">
            <v>23</v>
          </cell>
          <cell r="K95">
            <v>23</v>
          </cell>
          <cell r="L95">
            <v>1</v>
          </cell>
          <cell r="M95">
            <v>23</v>
          </cell>
          <cell r="N95">
            <v>1</v>
          </cell>
          <cell r="O95">
            <v>2.25</v>
          </cell>
          <cell r="P95">
            <v>51.75</v>
          </cell>
          <cell r="Q95">
            <v>0.13</v>
          </cell>
          <cell r="R95">
            <v>398.08</v>
          </cell>
          <cell r="S95">
            <v>1.82</v>
          </cell>
          <cell r="T95">
            <v>28.43</v>
          </cell>
        </row>
        <row r="96">
          <cell r="A96" t="str">
            <v>2016-2017</v>
          </cell>
          <cell r="B96" t="str">
            <v>Spring 2017</v>
          </cell>
          <cell r="C96">
            <v>201720</v>
          </cell>
          <cell r="D96" t="str">
            <v>PE</v>
          </cell>
          <cell r="E96" t="str">
            <v>PE120</v>
          </cell>
          <cell r="F96" t="str">
            <v>day</v>
          </cell>
          <cell r="G96">
            <v>1</v>
          </cell>
          <cell r="H96">
            <v>21</v>
          </cell>
          <cell r="I96">
            <v>25</v>
          </cell>
          <cell r="J96">
            <v>26</v>
          </cell>
          <cell r="K96">
            <v>21</v>
          </cell>
          <cell r="L96">
            <v>0.80769000000000002</v>
          </cell>
          <cell r="M96">
            <v>25</v>
          </cell>
          <cell r="N96">
            <v>0.96153999999999995</v>
          </cell>
          <cell r="O96">
            <v>2.25</v>
          </cell>
          <cell r="P96">
            <v>58.5</v>
          </cell>
          <cell r="Q96">
            <v>0.13</v>
          </cell>
          <cell r="R96">
            <v>450</v>
          </cell>
          <cell r="S96">
            <v>2.06</v>
          </cell>
          <cell r="T96">
            <v>28.4</v>
          </cell>
        </row>
        <row r="97">
          <cell r="A97" t="str">
            <v>2017-2018</v>
          </cell>
          <cell r="B97" t="str">
            <v>Fall 2017</v>
          </cell>
          <cell r="C97">
            <v>201810</v>
          </cell>
          <cell r="D97" t="str">
            <v>PE</v>
          </cell>
          <cell r="E97" t="str">
            <v>PE120</v>
          </cell>
          <cell r="F97" t="str">
            <v>day</v>
          </cell>
          <cell r="G97">
            <v>1</v>
          </cell>
          <cell r="H97">
            <v>23</v>
          </cell>
          <cell r="I97">
            <v>28</v>
          </cell>
          <cell r="J97">
            <v>29</v>
          </cell>
          <cell r="K97">
            <v>23</v>
          </cell>
          <cell r="L97">
            <v>0.79310000000000003</v>
          </cell>
          <cell r="M97">
            <v>28</v>
          </cell>
          <cell r="N97">
            <v>0.96552000000000004</v>
          </cell>
          <cell r="O97">
            <v>2.25</v>
          </cell>
          <cell r="P97">
            <v>65.25</v>
          </cell>
          <cell r="Q97">
            <v>0.13</v>
          </cell>
          <cell r="R97">
            <v>501.92</v>
          </cell>
          <cell r="S97">
            <v>2.2999999999999998</v>
          </cell>
          <cell r="T97">
            <v>28.37</v>
          </cell>
        </row>
        <row r="98">
          <cell r="A98" t="str">
            <v>2017-2018</v>
          </cell>
          <cell r="B98" t="str">
            <v>Spring 2018</v>
          </cell>
          <cell r="C98">
            <v>201820</v>
          </cell>
          <cell r="D98" t="str">
            <v>PE</v>
          </cell>
          <cell r="E98" t="str">
            <v>PE120</v>
          </cell>
          <cell r="F98" t="str">
            <v>day</v>
          </cell>
          <cell r="G98">
            <v>1</v>
          </cell>
          <cell r="H98">
            <v>25</v>
          </cell>
          <cell r="I98">
            <v>27</v>
          </cell>
          <cell r="J98">
            <v>28</v>
          </cell>
          <cell r="K98">
            <v>25</v>
          </cell>
          <cell r="L98">
            <v>0.89285999999999999</v>
          </cell>
          <cell r="M98">
            <v>27</v>
          </cell>
          <cell r="N98">
            <v>0.96428999999999998</v>
          </cell>
          <cell r="O98">
            <v>2.25</v>
          </cell>
          <cell r="P98">
            <v>63</v>
          </cell>
          <cell r="Q98">
            <v>0.13</v>
          </cell>
          <cell r="R98">
            <v>484.62</v>
          </cell>
          <cell r="S98">
            <v>2.2200000000000002</v>
          </cell>
          <cell r="T98">
            <v>28.38</v>
          </cell>
        </row>
        <row r="99">
          <cell r="A99" t="str">
            <v>2016-2017</v>
          </cell>
          <cell r="B99" t="str">
            <v>Summer 2017</v>
          </cell>
          <cell r="C99">
            <v>201730</v>
          </cell>
          <cell r="D99" t="str">
            <v>PE</v>
          </cell>
          <cell r="E99" t="str">
            <v>PE121</v>
          </cell>
          <cell r="F99" t="str">
            <v>day</v>
          </cell>
          <cell r="G99">
            <v>1</v>
          </cell>
          <cell r="H99">
            <v>28</v>
          </cell>
          <cell r="I99">
            <v>28</v>
          </cell>
          <cell r="J99">
            <v>29</v>
          </cell>
          <cell r="K99">
            <v>28</v>
          </cell>
          <cell r="L99">
            <v>0.96552000000000004</v>
          </cell>
          <cell r="M99">
            <v>28</v>
          </cell>
          <cell r="N99">
            <v>0.96552000000000004</v>
          </cell>
          <cell r="O99">
            <v>2.25</v>
          </cell>
          <cell r="P99">
            <v>65.25</v>
          </cell>
          <cell r="Q99">
            <v>0.13</v>
          </cell>
          <cell r="R99">
            <v>501.92</v>
          </cell>
          <cell r="S99">
            <v>2.0299999999999998</v>
          </cell>
          <cell r="T99">
            <v>32.14</v>
          </cell>
        </row>
        <row r="100">
          <cell r="A100" t="str">
            <v>2017-2018</v>
          </cell>
          <cell r="B100" t="str">
            <v>Fall 2017</v>
          </cell>
          <cell r="C100">
            <v>201810</v>
          </cell>
          <cell r="D100" t="str">
            <v>PE</v>
          </cell>
          <cell r="E100" t="str">
            <v>PE121</v>
          </cell>
          <cell r="F100" t="str">
            <v>day</v>
          </cell>
          <cell r="G100">
            <v>1</v>
          </cell>
          <cell r="H100">
            <v>32</v>
          </cell>
          <cell r="I100">
            <v>34</v>
          </cell>
          <cell r="J100">
            <v>35</v>
          </cell>
          <cell r="K100">
            <v>32</v>
          </cell>
          <cell r="L100">
            <v>0.91429000000000005</v>
          </cell>
          <cell r="M100">
            <v>34</v>
          </cell>
          <cell r="N100">
            <v>0.97143000000000002</v>
          </cell>
          <cell r="O100">
            <v>2.25</v>
          </cell>
          <cell r="P100">
            <v>78.75</v>
          </cell>
          <cell r="Q100">
            <v>0.13</v>
          </cell>
          <cell r="R100">
            <v>605.77</v>
          </cell>
          <cell r="S100">
            <v>2.5099999999999998</v>
          </cell>
          <cell r="T100">
            <v>31.37</v>
          </cell>
        </row>
        <row r="101">
          <cell r="A101" t="str">
            <v>2017-2018</v>
          </cell>
          <cell r="B101" t="str">
            <v>Spring 2018</v>
          </cell>
          <cell r="C101">
            <v>201820</v>
          </cell>
          <cell r="D101" t="str">
            <v>PE</v>
          </cell>
          <cell r="E101" t="str">
            <v>PE121</v>
          </cell>
          <cell r="F101" t="str">
            <v>day</v>
          </cell>
          <cell r="G101">
            <v>1</v>
          </cell>
          <cell r="H101">
            <v>22</v>
          </cell>
          <cell r="I101">
            <v>22</v>
          </cell>
          <cell r="J101">
            <v>23</v>
          </cell>
          <cell r="K101">
            <v>22</v>
          </cell>
          <cell r="L101">
            <v>0.95652000000000004</v>
          </cell>
          <cell r="M101">
            <v>22</v>
          </cell>
          <cell r="N101">
            <v>0.95652000000000004</v>
          </cell>
          <cell r="O101">
            <v>2.25</v>
          </cell>
          <cell r="P101">
            <v>51.75</v>
          </cell>
          <cell r="Q101">
            <v>0.13</v>
          </cell>
          <cell r="R101">
            <v>398.08</v>
          </cell>
          <cell r="S101">
            <v>1.64</v>
          </cell>
          <cell r="T101">
            <v>31.55</v>
          </cell>
        </row>
        <row r="102">
          <cell r="A102" t="str">
            <v>2015-2016</v>
          </cell>
          <cell r="B102" t="str">
            <v>Fall 2015</v>
          </cell>
          <cell r="C102">
            <v>201610</v>
          </cell>
          <cell r="D102" t="str">
            <v>PE</v>
          </cell>
          <cell r="E102" t="str">
            <v>PE126</v>
          </cell>
          <cell r="F102" t="str">
            <v>ex_day</v>
          </cell>
          <cell r="G102">
            <v>1</v>
          </cell>
          <cell r="H102">
            <v>30</v>
          </cell>
          <cell r="I102">
            <v>30</v>
          </cell>
          <cell r="J102">
            <v>31</v>
          </cell>
          <cell r="K102">
            <v>30</v>
          </cell>
          <cell r="L102">
            <v>0.96774000000000004</v>
          </cell>
          <cell r="M102">
            <v>30</v>
          </cell>
          <cell r="N102">
            <v>0.96774000000000004</v>
          </cell>
          <cell r="O102">
            <v>2.25</v>
          </cell>
          <cell r="P102">
            <v>69.75</v>
          </cell>
          <cell r="Q102">
            <v>0.13</v>
          </cell>
          <cell r="R102">
            <v>536.54</v>
          </cell>
          <cell r="S102">
            <v>2.17</v>
          </cell>
          <cell r="T102">
            <v>32.14</v>
          </cell>
        </row>
        <row r="103">
          <cell r="A103" t="str">
            <v>2015-2016</v>
          </cell>
          <cell r="B103" t="str">
            <v>Fall 2015</v>
          </cell>
          <cell r="C103">
            <v>201610</v>
          </cell>
          <cell r="D103" t="str">
            <v>PE</v>
          </cell>
          <cell r="E103" t="str">
            <v>PE126</v>
          </cell>
          <cell r="F103" t="str">
            <v>day</v>
          </cell>
          <cell r="G103">
            <v>1</v>
          </cell>
          <cell r="H103">
            <v>24</v>
          </cell>
          <cell r="I103">
            <v>25</v>
          </cell>
          <cell r="J103">
            <v>27</v>
          </cell>
          <cell r="K103">
            <v>24</v>
          </cell>
          <cell r="L103">
            <v>0.88888999999999996</v>
          </cell>
          <cell r="M103">
            <v>25</v>
          </cell>
          <cell r="N103">
            <v>0.92593000000000003</v>
          </cell>
          <cell r="O103">
            <v>2.25</v>
          </cell>
          <cell r="P103">
            <v>60.75</v>
          </cell>
          <cell r="Q103">
            <v>0.13</v>
          </cell>
          <cell r="R103">
            <v>467.31</v>
          </cell>
          <cell r="S103">
            <v>2.14</v>
          </cell>
          <cell r="T103">
            <v>28.39</v>
          </cell>
        </row>
        <row r="104">
          <cell r="A104" t="str">
            <v>2015-2016</v>
          </cell>
          <cell r="B104" t="str">
            <v>Winter 2016</v>
          </cell>
          <cell r="C104">
            <v>201615</v>
          </cell>
          <cell r="D104" t="str">
            <v>PE</v>
          </cell>
          <cell r="E104" t="str">
            <v>PE126</v>
          </cell>
          <cell r="F104" t="str">
            <v>day</v>
          </cell>
          <cell r="G104">
            <v>1</v>
          </cell>
          <cell r="H104">
            <v>31</v>
          </cell>
          <cell r="I104">
            <v>31</v>
          </cell>
          <cell r="J104">
            <v>31</v>
          </cell>
          <cell r="K104">
            <v>31</v>
          </cell>
          <cell r="L104">
            <v>1</v>
          </cell>
          <cell r="M104">
            <v>31</v>
          </cell>
          <cell r="N104">
            <v>1</v>
          </cell>
          <cell r="O104">
            <v>2.25</v>
          </cell>
          <cell r="P104">
            <v>69.75</v>
          </cell>
          <cell r="Q104">
            <v>0.13</v>
          </cell>
          <cell r="R104">
            <v>536.54</v>
          </cell>
          <cell r="S104">
            <v>2.17</v>
          </cell>
          <cell r="T104">
            <v>32.14</v>
          </cell>
        </row>
        <row r="105">
          <cell r="A105" t="str">
            <v>2015-2016</v>
          </cell>
          <cell r="B105" t="str">
            <v>Spring 2016</v>
          </cell>
          <cell r="C105">
            <v>201620</v>
          </cell>
          <cell r="D105" t="str">
            <v>PE</v>
          </cell>
          <cell r="E105" t="str">
            <v>PE126</v>
          </cell>
          <cell r="F105" t="str">
            <v>ex_day</v>
          </cell>
          <cell r="G105">
            <v>1</v>
          </cell>
          <cell r="H105">
            <v>28</v>
          </cell>
          <cell r="I105">
            <v>28</v>
          </cell>
          <cell r="J105">
            <v>29</v>
          </cell>
          <cell r="K105">
            <v>28</v>
          </cell>
          <cell r="L105">
            <v>0.96552000000000004</v>
          </cell>
          <cell r="M105">
            <v>28</v>
          </cell>
          <cell r="N105">
            <v>0.96552000000000004</v>
          </cell>
          <cell r="O105">
            <v>2.25</v>
          </cell>
          <cell r="P105">
            <v>65.25</v>
          </cell>
          <cell r="Q105">
            <v>0.13</v>
          </cell>
          <cell r="R105">
            <v>501.92</v>
          </cell>
          <cell r="S105">
            <v>2.0299999999999998</v>
          </cell>
          <cell r="T105">
            <v>32.14</v>
          </cell>
        </row>
        <row r="106">
          <cell r="A106" t="str">
            <v>2015-2016</v>
          </cell>
          <cell r="B106" t="str">
            <v>Spring 2016</v>
          </cell>
          <cell r="C106">
            <v>201620</v>
          </cell>
          <cell r="D106" t="str">
            <v>PE</v>
          </cell>
          <cell r="E106" t="str">
            <v>PE126</v>
          </cell>
          <cell r="F106" t="str">
            <v>day</v>
          </cell>
          <cell r="G106">
            <v>3</v>
          </cell>
          <cell r="H106">
            <v>66</v>
          </cell>
          <cell r="I106">
            <v>69</v>
          </cell>
          <cell r="J106">
            <v>72</v>
          </cell>
          <cell r="K106">
            <v>66</v>
          </cell>
          <cell r="L106">
            <v>0.91666999999999998</v>
          </cell>
          <cell r="M106">
            <v>69</v>
          </cell>
          <cell r="N106">
            <v>0.95833000000000002</v>
          </cell>
          <cell r="O106">
            <v>2.25</v>
          </cell>
          <cell r="P106">
            <v>162</v>
          </cell>
          <cell r="Q106">
            <v>0.4</v>
          </cell>
          <cell r="R106">
            <v>405</v>
          </cell>
          <cell r="S106">
            <v>5.51</v>
          </cell>
          <cell r="T106">
            <v>29.4</v>
          </cell>
        </row>
        <row r="107">
          <cell r="A107" t="str">
            <v>2015-2016</v>
          </cell>
          <cell r="B107" t="str">
            <v>Summer 2016</v>
          </cell>
          <cell r="C107">
            <v>201630</v>
          </cell>
          <cell r="D107" t="str">
            <v>PE</v>
          </cell>
          <cell r="E107" t="str">
            <v>PE126</v>
          </cell>
          <cell r="F107" t="str">
            <v>day</v>
          </cell>
          <cell r="G107">
            <v>1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1</v>
          </cell>
          <cell r="M107">
            <v>20</v>
          </cell>
          <cell r="N107">
            <v>1</v>
          </cell>
          <cell r="O107">
            <v>2.25</v>
          </cell>
          <cell r="P107">
            <v>45</v>
          </cell>
          <cell r="Q107">
            <v>0.13</v>
          </cell>
          <cell r="R107">
            <v>346.15</v>
          </cell>
          <cell r="S107">
            <v>1.4</v>
          </cell>
          <cell r="T107">
            <v>32.14</v>
          </cell>
        </row>
        <row r="108">
          <cell r="A108" t="str">
            <v>2016-2017</v>
          </cell>
          <cell r="B108" t="str">
            <v>Fall 2016</v>
          </cell>
          <cell r="C108">
            <v>201710</v>
          </cell>
          <cell r="D108" t="str">
            <v>PE</v>
          </cell>
          <cell r="E108" t="str">
            <v>PE126</v>
          </cell>
          <cell r="F108" t="str">
            <v>day</v>
          </cell>
          <cell r="G108">
            <v>1</v>
          </cell>
          <cell r="H108">
            <v>29</v>
          </cell>
          <cell r="I108">
            <v>29</v>
          </cell>
          <cell r="J108">
            <v>30</v>
          </cell>
          <cell r="K108">
            <v>29</v>
          </cell>
          <cell r="L108">
            <v>0.96667000000000003</v>
          </cell>
          <cell r="M108">
            <v>29</v>
          </cell>
          <cell r="N108">
            <v>0.96667000000000003</v>
          </cell>
          <cell r="O108">
            <v>2.25</v>
          </cell>
          <cell r="P108">
            <v>67.5</v>
          </cell>
          <cell r="Q108">
            <v>0.13</v>
          </cell>
          <cell r="R108">
            <v>519.23</v>
          </cell>
          <cell r="S108">
            <v>2.38</v>
          </cell>
          <cell r="T108">
            <v>28.36</v>
          </cell>
        </row>
        <row r="109">
          <cell r="A109" t="str">
            <v>2016-2017</v>
          </cell>
          <cell r="B109" t="str">
            <v>Fall 2016</v>
          </cell>
          <cell r="C109">
            <v>201710</v>
          </cell>
          <cell r="D109" t="str">
            <v>PE</v>
          </cell>
          <cell r="E109" t="str">
            <v>PE126</v>
          </cell>
          <cell r="F109" t="str">
            <v>ex_day</v>
          </cell>
          <cell r="G109">
            <v>1</v>
          </cell>
          <cell r="H109">
            <v>30</v>
          </cell>
          <cell r="I109">
            <v>30</v>
          </cell>
          <cell r="J109">
            <v>30</v>
          </cell>
          <cell r="K109">
            <v>30</v>
          </cell>
          <cell r="L109">
            <v>1</v>
          </cell>
          <cell r="M109">
            <v>30</v>
          </cell>
          <cell r="N109">
            <v>1</v>
          </cell>
          <cell r="O109">
            <v>2.25</v>
          </cell>
          <cell r="P109">
            <v>67.5</v>
          </cell>
          <cell r="Q109">
            <v>0.13</v>
          </cell>
          <cell r="R109">
            <v>519.23</v>
          </cell>
          <cell r="S109">
            <v>2.1</v>
          </cell>
          <cell r="T109">
            <v>32.14</v>
          </cell>
        </row>
        <row r="110">
          <cell r="A110" t="str">
            <v>2016-2017</v>
          </cell>
          <cell r="B110" t="str">
            <v>Winter 2017</v>
          </cell>
          <cell r="C110">
            <v>201715</v>
          </cell>
          <cell r="D110" t="str">
            <v>PE</v>
          </cell>
          <cell r="E110" t="str">
            <v>PE126</v>
          </cell>
          <cell r="F110" t="str">
            <v>day</v>
          </cell>
          <cell r="G110">
            <v>1</v>
          </cell>
          <cell r="H110">
            <v>31</v>
          </cell>
          <cell r="I110">
            <v>31</v>
          </cell>
          <cell r="J110">
            <v>32</v>
          </cell>
          <cell r="K110">
            <v>31</v>
          </cell>
          <cell r="L110">
            <v>0.96875</v>
          </cell>
          <cell r="M110">
            <v>31</v>
          </cell>
          <cell r="N110">
            <v>0.96875</v>
          </cell>
          <cell r="O110">
            <v>2.25</v>
          </cell>
          <cell r="P110">
            <v>72</v>
          </cell>
          <cell r="Q110">
            <v>0.13</v>
          </cell>
          <cell r="R110">
            <v>553.85</v>
          </cell>
          <cell r="S110">
            <v>2.2400000000000002</v>
          </cell>
          <cell r="T110">
            <v>32.14</v>
          </cell>
        </row>
        <row r="111">
          <cell r="A111" t="str">
            <v>2016-2017</v>
          </cell>
          <cell r="B111" t="str">
            <v>Spring 2017</v>
          </cell>
          <cell r="C111">
            <v>201720</v>
          </cell>
          <cell r="D111" t="str">
            <v>PE</v>
          </cell>
          <cell r="E111" t="str">
            <v>PE126</v>
          </cell>
          <cell r="F111" t="str">
            <v>day</v>
          </cell>
          <cell r="G111">
            <v>2</v>
          </cell>
          <cell r="H111">
            <v>61</v>
          </cell>
          <cell r="I111">
            <v>65</v>
          </cell>
          <cell r="J111">
            <v>66</v>
          </cell>
          <cell r="K111">
            <v>61</v>
          </cell>
          <cell r="L111">
            <v>0.92423999999999995</v>
          </cell>
          <cell r="M111">
            <v>65</v>
          </cell>
          <cell r="N111">
            <v>0.98485</v>
          </cell>
          <cell r="O111">
            <v>2.25</v>
          </cell>
          <cell r="P111">
            <v>148.5</v>
          </cell>
          <cell r="Q111">
            <v>0.27</v>
          </cell>
          <cell r="R111">
            <v>550</v>
          </cell>
          <cell r="S111">
            <v>5.23</v>
          </cell>
          <cell r="T111">
            <v>28.39</v>
          </cell>
        </row>
        <row r="112">
          <cell r="A112" t="str">
            <v>2016-2017</v>
          </cell>
          <cell r="B112" t="str">
            <v>Spring 2017</v>
          </cell>
          <cell r="C112">
            <v>201720</v>
          </cell>
          <cell r="D112" t="str">
            <v>PE</v>
          </cell>
          <cell r="E112" t="str">
            <v>PE126</v>
          </cell>
          <cell r="F112" t="str">
            <v>ex_day</v>
          </cell>
          <cell r="G112">
            <v>1</v>
          </cell>
          <cell r="H112">
            <v>27</v>
          </cell>
          <cell r="I112">
            <v>27</v>
          </cell>
          <cell r="J112">
            <v>28</v>
          </cell>
          <cell r="K112">
            <v>27</v>
          </cell>
          <cell r="L112">
            <v>0.96428999999999998</v>
          </cell>
          <cell r="M112">
            <v>27</v>
          </cell>
          <cell r="N112">
            <v>0.96428999999999998</v>
          </cell>
          <cell r="O112">
            <v>2.25</v>
          </cell>
          <cell r="P112">
            <v>63</v>
          </cell>
          <cell r="Q112">
            <v>0.13</v>
          </cell>
          <cell r="R112">
            <v>484.62</v>
          </cell>
          <cell r="S112">
            <v>1.96</v>
          </cell>
          <cell r="T112">
            <v>32.14</v>
          </cell>
        </row>
        <row r="113">
          <cell r="A113" t="str">
            <v>2017-2018</v>
          </cell>
          <cell r="B113" t="str">
            <v>Fall 2017</v>
          </cell>
          <cell r="C113">
            <v>201810</v>
          </cell>
          <cell r="D113" t="str">
            <v>PE</v>
          </cell>
          <cell r="E113" t="str">
            <v>PE126</v>
          </cell>
          <cell r="F113" t="str">
            <v>day</v>
          </cell>
          <cell r="G113">
            <v>1</v>
          </cell>
          <cell r="H113">
            <v>30</v>
          </cell>
          <cell r="I113">
            <v>30</v>
          </cell>
          <cell r="J113">
            <v>34</v>
          </cell>
          <cell r="K113">
            <v>30</v>
          </cell>
          <cell r="L113">
            <v>0.88234999999999997</v>
          </cell>
          <cell r="M113">
            <v>30</v>
          </cell>
          <cell r="N113">
            <v>0.88234999999999997</v>
          </cell>
          <cell r="O113">
            <v>2.25</v>
          </cell>
          <cell r="P113">
            <v>76.5</v>
          </cell>
          <cell r="Q113">
            <v>0.13</v>
          </cell>
          <cell r="R113">
            <v>588.46</v>
          </cell>
          <cell r="S113">
            <v>2.69</v>
          </cell>
          <cell r="T113">
            <v>28.44</v>
          </cell>
        </row>
        <row r="114">
          <cell r="A114" t="str">
            <v>2017-2018</v>
          </cell>
          <cell r="B114" t="str">
            <v>Fall 2017</v>
          </cell>
          <cell r="C114">
            <v>201810</v>
          </cell>
          <cell r="D114" t="str">
            <v>PE</v>
          </cell>
          <cell r="E114" t="str">
            <v>PE126</v>
          </cell>
          <cell r="F114" t="str">
            <v>ex_day</v>
          </cell>
          <cell r="G114">
            <v>1</v>
          </cell>
          <cell r="H114">
            <v>28</v>
          </cell>
          <cell r="I114">
            <v>28</v>
          </cell>
          <cell r="J114">
            <v>29</v>
          </cell>
          <cell r="K114">
            <v>28</v>
          </cell>
          <cell r="L114">
            <v>0.96552000000000004</v>
          </cell>
          <cell r="M114">
            <v>28</v>
          </cell>
          <cell r="N114">
            <v>0.96552000000000004</v>
          </cell>
          <cell r="O114">
            <v>2.25</v>
          </cell>
          <cell r="P114">
            <v>65.25</v>
          </cell>
          <cell r="Q114">
            <v>0.13</v>
          </cell>
          <cell r="R114">
            <v>501.92</v>
          </cell>
          <cell r="S114">
            <v>2.0299999999999998</v>
          </cell>
          <cell r="T114">
            <v>32.14</v>
          </cell>
        </row>
        <row r="115">
          <cell r="A115" t="str">
            <v>2017-2018</v>
          </cell>
          <cell r="B115" t="str">
            <v>Winter 2018</v>
          </cell>
          <cell r="C115">
            <v>201815</v>
          </cell>
          <cell r="D115" t="str">
            <v>PE</v>
          </cell>
          <cell r="E115" t="str">
            <v>PE126</v>
          </cell>
          <cell r="F115" t="str">
            <v>day</v>
          </cell>
          <cell r="G115">
            <v>1</v>
          </cell>
          <cell r="H115">
            <v>27</v>
          </cell>
          <cell r="I115">
            <v>27</v>
          </cell>
          <cell r="J115">
            <v>28</v>
          </cell>
          <cell r="K115">
            <v>27</v>
          </cell>
          <cell r="L115">
            <v>0.96428999999999998</v>
          </cell>
          <cell r="M115">
            <v>27</v>
          </cell>
          <cell r="N115">
            <v>0.96428999999999998</v>
          </cell>
          <cell r="O115">
            <v>2.25</v>
          </cell>
          <cell r="P115">
            <v>63</v>
          </cell>
          <cell r="Q115">
            <v>0.13</v>
          </cell>
          <cell r="R115">
            <v>484.62</v>
          </cell>
          <cell r="S115">
            <v>1.96</v>
          </cell>
          <cell r="T115">
            <v>32.14</v>
          </cell>
        </row>
        <row r="116">
          <cell r="A116" t="str">
            <v>2017-2018</v>
          </cell>
          <cell r="B116" t="str">
            <v>Spring 2018</v>
          </cell>
          <cell r="C116">
            <v>201820</v>
          </cell>
          <cell r="D116" t="str">
            <v>PE</v>
          </cell>
          <cell r="E116" t="str">
            <v>PE126</v>
          </cell>
          <cell r="F116" t="str">
            <v>ex_day</v>
          </cell>
          <cell r="G116">
            <v>1</v>
          </cell>
          <cell r="H116">
            <v>23</v>
          </cell>
          <cell r="I116">
            <v>24</v>
          </cell>
          <cell r="J116">
            <v>26</v>
          </cell>
          <cell r="K116">
            <v>23</v>
          </cell>
          <cell r="L116">
            <v>0.88461999999999996</v>
          </cell>
          <cell r="M116">
            <v>24</v>
          </cell>
          <cell r="N116">
            <v>0.92308000000000001</v>
          </cell>
          <cell r="O116">
            <v>2.25</v>
          </cell>
          <cell r="P116">
            <v>58.5</v>
          </cell>
          <cell r="Q116">
            <v>0.13</v>
          </cell>
          <cell r="R116">
            <v>450</v>
          </cell>
          <cell r="S116">
            <v>1.82</v>
          </cell>
          <cell r="T116">
            <v>32.14</v>
          </cell>
        </row>
        <row r="117">
          <cell r="A117" t="str">
            <v>2017-2018</v>
          </cell>
          <cell r="B117" t="str">
            <v>Spring 2018</v>
          </cell>
          <cell r="C117">
            <v>201820</v>
          </cell>
          <cell r="D117" t="str">
            <v>PE</v>
          </cell>
          <cell r="E117" t="str">
            <v>PE126</v>
          </cell>
          <cell r="F117" t="str">
            <v>day</v>
          </cell>
          <cell r="G117">
            <v>2</v>
          </cell>
          <cell r="H117">
            <v>55</v>
          </cell>
          <cell r="I117">
            <v>57</v>
          </cell>
          <cell r="J117">
            <v>62</v>
          </cell>
          <cell r="K117">
            <v>55</v>
          </cell>
          <cell r="L117">
            <v>0.8871</v>
          </cell>
          <cell r="M117">
            <v>57</v>
          </cell>
          <cell r="N117">
            <v>0.91935</v>
          </cell>
          <cell r="O117">
            <v>2.25</v>
          </cell>
          <cell r="P117">
            <v>139.5</v>
          </cell>
          <cell r="Q117">
            <v>0.27</v>
          </cell>
          <cell r="R117">
            <v>516.66999999999996</v>
          </cell>
          <cell r="S117">
            <v>4.91</v>
          </cell>
          <cell r="T117">
            <v>28.41</v>
          </cell>
        </row>
        <row r="118">
          <cell r="A118" t="str">
            <v>2015-2016</v>
          </cell>
          <cell r="B118" t="str">
            <v>Fall 2015</v>
          </cell>
          <cell r="C118">
            <v>201610</v>
          </cell>
          <cell r="D118" t="str">
            <v>PE</v>
          </cell>
          <cell r="E118" t="str">
            <v>PE128</v>
          </cell>
          <cell r="F118" t="str">
            <v>day</v>
          </cell>
          <cell r="G118">
            <v>2</v>
          </cell>
          <cell r="H118">
            <v>79</v>
          </cell>
          <cell r="I118">
            <v>85</v>
          </cell>
          <cell r="J118">
            <v>93</v>
          </cell>
          <cell r="K118">
            <v>79</v>
          </cell>
          <cell r="L118">
            <v>0.84945999999999999</v>
          </cell>
          <cell r="M118">
            <v>85</v>
          </cell>
          <cell r="N118">
            <v>0.91398000000000001</v>
          </cell>
          <cell r="O118">
            <v>2.25</v>
          </cell>
          <cell r="P118">
            <v>209.25</v>
          </cell>
          <cell r="Q118">
            <v>0.27</v>
          </cell>
          <cell r="R118">
            <v>775</v>
          </cell>
          <cell r="S118">
            <v>7.37</v>
          </cell>
          <cell r="T118">
            <v>28.39</v>
          </cell>
        </row>
        <row r="119">
          <cell r="A119" t="str">
            <v>2015-2016</v>
          </cell>
          <cell r="B119" t="str">
            <v>Winter 2016</v>
          </cell>
          <cell r="C119">
            <v>201615</v>
          </cell>
          <cell r="D119" t="str">
            <v>PE</v>
          </cell>
          <cell r="E119" t="str">
            <v>PE128</v>
          </cell>
          <cell r="F119" t="str">
            <v>day</v>
          </cell>
          <cell r="G119">
            <v>1</v>
          </cell>
          <cell r="H119">
            <v>48</v>
          </cell>
          <cell r="I119">
            <v>49</v>
          </cell>
          <cell r="J119">
            <v>50</v>
          </cell>
          <cell r="K119">
            <v>48</v>
          </cell>
          <cell r="L119">
            <v>0.96</v>
          </cell>
          <cell r="M119">
            <v>49</v>
          </cell>
          <cell r="N119">
            <v>0.98</v>
          </cell>
          <cell r="O119">
            <v>2.25</v>
          </cell>
          <cell r="P119">
            <v>112.5</v>
          </cell>
          <cell r="Q119">
            <v>0.13</v>
          </cell>
          <cell r="R119">
            <v>865.38</v>
          </cell>
          <cell r="S119">
            <v>3.5</v>
          </cell>
          <cell r="T119">
            <v>32.14</v>
          </cell>
        </row>
        <row r="120">
          <cell r="A120" t="str">
            <v>2015-2016</v>
          </cell>
          <cell r="B120" t="str">
            <v>Spring 2016</v>
          </cell>
          <cell r="C120">
            <v>201620</v>
          </cell>
          <cell r="D120" t="str">
            <v>PE</v>
          </cell>
          <cell r="E120" t="str">
            <v>PE128</v>
          </cell>
          <cell r="F120" t="str">
            <v>day</v>
          </cell>
          <cell r="G120">
            <v>2</v>
          </cell>
          <cell r="H120">
            <v>73</v>
          </cell>
          <cell r="I120">
            <v>81</v>
          </cell>
          <cell r="J120">
            <v>82</v>
          </cell>
          <cell r="K120">
            <v>73</v>
          </cell>
          <cell r="L120">
            <v>0.89024000000000003</v>
          </cell>
          <cell r="M120">
            <v>81</v>
          </cell>
          <cell r="N120">
            <v>0.98780000000000001</v>
          </cell>
          <cell r="O120">
            <v>2.25</v>
          </cell>
          <cell r="P120">
            <v>184.5</v>
          </cell>
          <cell r="Q120">
            <v>0.27</v>
          </cell>
          <cell r="R120">
            <v>683.33</v>
          </cell>
          <cell r="S120">
            <v>6.5</v>
          </cell>
          <cell r="T120">
            <v>28.38</v>
          </cell>
        </row>
        <row r="121">
          <cell r="A121" t="str">
            <v>2015-2016</v>
          </cell>
          <cell r="B121" t="str">
            <v>Summer 2016</v>
          </cell>
          <cell r="C121">
            <v>201630</v>
          </cell>
          <cell r="D121" t="str">
            <v>PE</v>
          </cell>
          <cell r="E121" t="str">
            <v>PE128</v>
          </cell>
          <cell r="F121" t="str">
            <v>day</v>
          </cell>
          <cell r="G121">
            <v>1</v>
          </cell>
          <cell r="H121">
            <v>47</v>
          </cell>
          <cell r="I121">
            <v>48</v>
          </cell>
          <cell r="J121">
            <v>48</v>
          </cell>
          <cell r="K121">
            <v>47</v>
          </cell>
          <cell r="L121">
            <v>0.97916999999999998</v>
          </cell>
          <cell r="M121">
            <v>48</v>
          </cell>
          <cell r="N121">
            <v>1</v>
          </cell>
          <cell r="O121">
            <v>2.25</v>
          </cell>
          <cell r="P121">
            <v>108</v>
          </cell>
          <cell r="Q121">
            <v>0.13</v>
          </cell>
          <cell r="R121">
            <v>830.77</v>
          </cell>
          <cell r="S121">
            <v>3.36</v>
          </cell>
          <cell r="T121">
            <v>32.14</v>
          </cell>
        </row>
        <row r="122">
          <cell r="A122" t="str">
            <v>2016-2017</v>
          </cell>
          <cell r="B122" t="str">
            <v>Fall 2016</v>
          </cell>
          <cell r="C122">
            <v>201710</v>
          </cell>
          <cell r="D122" t="str">
            <v>PE</v>
          </cell>
          <cell r="E122" t="str">
            <v>PE128</v>
          </cell>
          <cell r="F122" t="str">
            <v>day</v>
          </cell>
          <cell r="G122">
            <v>2</v>
          </cell>
          <cell r="H122">
            <v>89</v>
          </cell>
          <cell r="I122">
            <v>91</v>
          </cell>
          <cell r="J122">
            <v>96</v>
          </cell>
          <cell r="K122">
            <v>89</v>
          </cell>
          <cell r="L122">
            <v>0.92708000000000002</v>
          </cell>
          <cell r="M122">
            <v>91</v>
          </cell>
          <cell r="N122">
            <v>0.94791999999999998</v>
          </cell>
          <cell r="O122">
            <v>2.25</v>
          </cell>
          <cell r="P122">
            <v>216</v>
          </cell>
          <cell r="Q122">
            <v>0.31</v>
          </cell>
          <cell r="R122">
            <v>696.77</v>
          </cell>
          <cell r="S122">
            <v>7.6</v>
          </cell>
          <cell r="T122">
            <v>28.42</v>
          </cell>
        </row>
        <row r="123">
          <cell r="A123" t="str">
            <v>2016-2017</v>
          </cell>
          <cell r="B123" t="str">
            <v>Winter 2017</v>
          </cell>
          <cell r="C123">
            <v>201715</v>
          </cell>
          <cell r="D123" t="str">
            <v>PE</v>
          </cell>
          <cell r="E123" t="str">
            <v>PE128</v>
          </cell>
          <cell r="F123" t="str">
            <v>day</v>
          </cell>
          <cell r="G123">
            <v>1</v>
          </cell>
          <cell r="H123">
            <v>49</v>
          </cell>
          <cell r="I123">
            <v>49</v>
          </cell>
          <cell r="J123">
            <v>49</v>
          </cell>
          <cell r="K123">
            <v>49</v>
          </cell>
          <cell r="L123">
            <v>1</v>
          </cell>
          <cell r="M123">
            <v>49</v>
          </cell>
          <cell r="N123">
            <v>1</v>
          </cell>
          <cell r="O123">
            <v>2.25</v>
          </cell>
          <cell r="P123">
            <v>110.25</v>
          </cell>
          <cell r="Q123">
            <v>0.13</v>
          </cell>
          <cell r="R123">
            <v>848.08</v>
          </cell>
          <cell r="S123">
            <v>3.43</v>
          </cell>
          <cell r="T123">
            <v>32.14</v>
          </cell>
        </row>
        <row r="124">
          <cell r="A124" t="str">
            <v>2016-2017</v>
          </cell>
          <cell r="B124" t="str">
            <v>Spring 2017</v>
          </cell>
          <cell r="C124">
            <v>201720</v>
          </cell>
          <cell r="D124" t="str">
            <v>PE</v>
          </cell>
          <cell r="E124" t="str">
            <v>PE128</v>
          </cell>
          <cell r="F124" t="str">
            <v>day</v>
          </cell>
          <cell r="G124">
            <v>2</v>
          </cell>
          <cell r="H124">
            <v>76</v>
          </cell>
          <cell r="I124">
            <v>80</v>
          </cell>
          <cell r="J124">
            <v>86</v>
          </cell>
          <cell r="K124">
            <v>76</v>
          </cell>
          <cell r="L124">
            <v>0.88371999999999995</v>
          </cell>
          <cell r="M124">
            <v>80</v>
          </cell>
          <cell r="N124">
            <v>0.93023</v>
          </cell>
          <cell r="O124">
            <v>2.25</v>
          </cell>
          <cell r="P124">
            <v>193.5</v>
          </cell>
          <cell r="Q124">
            <v>0.27</v>
          </cell>
          <cell r="R124">
            <v>716.67</v>
          </cell>
          <cell r="S124">
            <v>6.82</v>
          </cell>
          <cell r="T124">
            <v>28.37</v>
          </cell>
        </row>
        <row r="125">
          <cell r="A125" t="str">
            <v>2016-2017</v>
          </cell>
          <cell r="B125" t="str">
            <v>Summer 2017</v>
          </cell>
          <cell r="C125">
            <v>201730</v>
          </cell>
          <cell r="D125" t="str">
            <v>PE</v>
          </cell>
          <cell r="E125" t="str">
            <v>PE128</v>
          </cell>
          <cell r="F125" t="str">
            <v>day</v>
          </cell>
          <cell r="G125">
            <v>1</v>
          </cell>
          <cell r="H125">
            <v>40</v>
          </cell>
          <cell r="I125">
            <v>40</v>
          </cell>
          <cell r="J125">
            <v>41</v>
          </cell>
          <cell r="K125">
            <v>40</v>
          </cell>
          <cell r="L125">
            <v>0.97560999999999998</v>
          </cell>
          <cell r="M125">
            <v>40</v>
          </cell>
          <cell r="N125">
            <v>0.97560999999999998</v>
          </cell>
          <cell r="O125">
            <v>2.25</v>
          </cell>
          <cell r="P125">
            <v>92.25</v>
          </cell>
          <cell r="Q125">
            <v>0.13</v>
          </cell>
          <cell r="R125">
            <v>709.62</v>
          </cell>
          <cell r="S125">
            <v>2.87</v>
          </cell>
          <cell r="T125">
            <v>32.14</v>
          </cell>
        </row>
        <row r="126">
          <cell r="A126" t="str">
            <v>2017-2018</v>
          </cell>
          <cell r="B126" t="str">
            <v>Fall 2017</v>
          </cell>
          <cell r="C126">
            <v>201810</v>
          </cell>
          <cell r="D126" t="str">
            <v>PE</v>
          </cell>
          <cell r="E126" t="str">
            <v>PE128</v>
          </cell>
          <cell r="F126" t="str">
            <v>day</v>
          </cell>
          <cell r="G126">
            <v>2</v>
          </cell>
          <cell r="H126">
            <v>90</v>
          </cell>
          <cell r="I126">
            <v>94</v>
          </cell>
          <cell r="J126">
            <v>97</v>
          </cell>
          <cell r="K126">
            <v>90</v>
          </cell>
          <cell r="L126">
            <v>0.92784</v>
          </cell>
          <cell r="M126">
            <v>94</v>
          </cell>
          <cell r="N126">
            <v>0.96906999999999999</v>
          </cell>
          <cell r="O126">
            <v>2.25</v>
          </cell>
          <cell r="P126">
            <v>218.25</v>
          </cell>
          <cell r="Q126">
            <v>0.27</v>
          </cell>
          <cell r="R126">
            <v>808.33</v>
          </cell>
          <cell r="S126">
            <v>7.68</v>
          </cell>
          <cell r="T126">
            <v>28.42</v>
          </cell>
        </row>
        <row r="127">
          <cell r="A127" t="str">
            <v>2017-2018</v>
          </cell>
          <cell r="B127" t="str">
            <v>Winter 2018</v>
          </cell>
          <cell r="C127">
            <v>201815</v>
          </cell>
          <cell r="D127" t="str">
            <v>PE</v>
          </cell>
          <cell r="E127" t="str">
            <v>PE128</v>
          </cell>
          <cell r="F127" t="str">
            <v>day</v>
          </cell>
          <cell r="G127">
            <v>1</v>
          </cell>
          <cell r="H127">
            <v>41</v>
          </cell>
          <cell r="I127">
            <v>41</v>
          </cell>
          <cell r="J127">
            <v>41</v>
          </cell>
          <cell r="K127">
            <v>41</v>
          </cell>
          <cell r="L127">
            <v>1</v>
          </cell>
          <cell r="M127">
            <v>41</v>
          </cell>
          <cell r="N127">
            <v>1</v>
          </cell>
          <cell r="O127">
            <v>2.25</v>
          </cell>
          <cell r="P127">
            <v>92.25</v>
          </cell>
          <cell r="Q127">
            <v>0.13</v>
          </cell>
          <cell r="R127">
            <v>709.62</v>
          </cell>
          <cell r="S127">
            <v>2.87</v>
          </cell>
          <cell r="T127">
            <v>32.14</v>
          </cell>
        </row>
        <row r="128">
          <cell r="A128" t="str">
            <v>2017-2018</v>
          </cell>
          <cell r="B128" t="str">
            <v>Spring 2018</v>
          </cell>
          <cell r="C128">
            <v>201820</v>
          </cell>
          <cell r="D128" t="str">
            <v>PE</v>
          </cell>
          <cell r="E128" t="str">
            <v>PE128</v>
          </cell>
          <cell r="F128" t="str">
            <v>day</v>
          </cell>
          <cell r="G128">
            <v>2</v>
          </cell>
          <cell r="H128">
            <v>84</v>
          </cell>
          <cell r="I128">
            <v>88</v>
          </cell>
          <cell r="J128">
            <v>88</v>
          </cell>
          <cell r="K128">
            <v>84</v>
          </cell>
          <cell r="L128">
            <v>0.95455000000000001</v>
          </cell>
          <cell r="M128">
            <v>88</v>
          </cell>
          <cell r="N128">
            <v>1</v>
          </cell>
          <cell r="O128">
            <v>2.25</v>
          </cell>
          <cell r="P128">
            <v>198</v>
          </cell>
          <cell r="Q128">
            <v>0.27</v>
          </cell>
          <cell r="R128">
            <v>733.33</v>
          </cell>
          <cell r="S128">
            <v>6.98</v>
          </cell>
          <cell r="T128">
            <v>28.37</v>
          </cell>
        </row>
        <row r="129">
          <cell r="A129" t="str">
            <v>2017-2018</v>
          </cell>
          <cell r="B129" t="str">
            <v>Summer 2018</v>
          </cell>
          <cell r="C129">
            <v>201830</v>
          </cell>
          <cell r="D129" t="str">
            <v>PE</v>
          </cell>
          <cell r="E129" t="str">
            <v>PE128</v>
          </cell>
          <cell r="F129" t="str">
            <v>day</v>
          </cell>
          <cell r="G129">
            <v>1</v>
          </cell>
          <cell r="H129">
            <v>37</v>
          </cell>
          <cell r="I129">
            <v>37</v>
          </cell>
          <cell r="J129">
            <v>37</v>
          </cell>
          <cell r="K129">
            <v>37</v>
          </cell>
          <cell r="L129">
            <v>1</v>
          </cell>
          <cell r="M129">
            <v>37</v>
          </cell>
          <cell r="N129">
            <v>1</v>
          </cell>
          <cell r="O129">
            <v>2.25</v>
          </cell>
          <cell r="P129">
            <v>83.25</v>
          </cell>
          <cell r="Q129">
            <v>0.13</v>
          </cell>
          <cell r="R129">
            <v>640.38</v>
          </cell>
          <cell r="S129">
            <v>2.59</v>
          </cell>
          <cell r="T129">
            <v>32.14</v>
          </cell>
        </row>
        <row r="130">
          <cell r="A130" t="str">
            <v>2015-2016</v>
          </cell>
          <cell r="B130" t="str">
            <v>Fall 2015</v>
          </cell>
          <cell r="C130">
            <v>201610</v>
          </cell>
          <cell r="D130" t="str">
            <v>PE</v>
          </cell>
          <cell r="E130" t="str">
            <v>PE129</v>
          </cell>
          <cell r="F130" t="str">
            <v>day</v>
          </cell>
          <cell r="G130">
            <v>1</v>
          </cell>
          <cell r="H130">
            <v>32</v>
          </cell>
          <cell r="I130">
            <v>33</v>
          </cell>
          <cell r="J130">
            <v>36</v>
          </cell>
          <cell r="K130">
            <v>32</v>
          </cell>
          <cell r="L130">
            <v>0.88888999999999996</v>
          </cell>
          <cell r="M130">
            <v>33</v>
          </cell>
          <cell r="N130">
            <v>0.91666999999999998</v>
          </cell>
          <cell r="O130">
            <v>2.25</v>
          </cell>
          <cell r="P130">
            <v>81</v>
          </cell>
          <cell r="Q130">
            <v>0.13</v>
          </cell>
          <cell r="R130">
            <v>623.08000000000004</v>
          </cell>
          <cell r="S130">
            <v>2.85</v>
          </cell>
          <cell r="T130">
            <v>28.42</v>
          </cell>
        </row>
        <row r="131">
          <cell r="A131" t="str">
            <v>2015-2016</v>
          </cell>
          <cell r="B131" t="str">
            <v>Spring 2016</v>
          </cell>
          <cell r="C131">
            <v>201620</v>
          </cell>
          <cell r="D131" t="str">
            <v>PE</v>
          </cell>
          <cell r="E131" t="str">
            <v>PE129</v>
          </cell>
          <cell r="F131" t="str">
            <v>day</v>
          </cell>
          <cell r="G131">
            <v>2</v>
          </cell>
          <cell r="H131">
            <v>60</v>
          </cell>
          <cell r="I131">
            <v>63</v>
          </cell>
          <cell r="J131">
            <v>68</v>
          </cell>
          <cell r="K131">
            <v>60</v>
          </cell>
          <cell r="L131">
            <v>0.88234999999999997</v>
          </cell>
          <cell r="M131">
            <v>63</v>
          </cell>
          <cell r="N131">
            <v>0.92647000000000002</v>
          </cell>
          <cell r="O131">
            <v>2.25</v>
          </cell>
          <cell r="P131">
            <v>153</v>
          </cell>
          <cell r="Q131">
            <v>0.27</v>
          </cell>
          <cell r="R131">
            <v>566.66999999999996</v>
          </cell>
          <cell r="S131">
            <v>5.39</v>
          </cell>
          <cell r="T131">
            <v>28.39</v>
          </cell>
        </row>
        <row r="132">
          <cell r="A132" t="str">
            <v>2016-2017</v>
          </cell>
          <cell r="B132" t="str">
            <v>Fall 2016</v>
          </cell>
          <cell r="C132">
            <v>201710</v>
          </cell>
          <cell r="D132" t="str">
            <v>PE</v>
          </cell>
          <cell r="E132" t="str">
            <v>PE129</v>
          </cell>
          <cell r="F132" t="str">
            <v>day</v>
          </cell>
          <cell r="G132">
            <v>1</v>
          </cell>
          <cell r="H132">
            <v>25</v>
          </cell>
          <cell r="I132">
            <v>30</v>
          </cell>
          <cell r="J132">
            <v>35</v>
          </cell>
          <cell r="K132">
            <v>25</v>
          </cell>
          <cell r="L132">
            <v>0.71428999999999998</v>
          </cell>
          <cell r="M132">
            <v>30</v>
          </cell>
          <cell r="N132">
            <v>0.85714000000000001</v>
          </cell>
          <cell r="O132">
            <v>2.25</v>
          </cell>
          <cell r="P132">
            <v>78.75</v>
          </cell>
          <cell r="Q132">
            <v>0.13</v>
          </cell>
          <cell r="R132">
            <v>605.77</v>
          </cell>
          <cell r="S132">
            <v>2.77</v>
          </cell>
          <cell r="T132">
            <v>28.43</v>
          </cell>
        </row>
        <row r="133">
          <cell r="A133" t="str">
            <v>2016-2017</v>
          </cell>
          <cell r="B133" t="str">
            <v>Spring 2017</v>
          </cell>
          <cell r="C133">
            <v>201720</v>
          </cell>
          <cell r="D133" t="str">
            <v>PE</v>
          </cell>
          <cell r="E133" t="str">
            <v>PE129</v>
          </cell>
          <cell r="F133" t="str">
            <v>day</v>
          </cell>
          <cell r="G133">
            <v>2</v>
          </cell>
          <cell r="H133">
            <v>49</v>
          </cell>
          <cell r="I133">
            <v>58</v>
          </cell>
          <cell r="J133">
            <v>64</v>
          </cell>
          <cell r="K133">
            <v>49</v>
          </cell>
          <cell r="L133">
            <v>0.76563000000000003</v>
          </cell>
          <cell r="M133">
            <v>58</v>
          </cell>
          <cell r="N133">
            <v>0.90625</v>
          </cell>
          <cell r="O133">
            <v>2.25</v>
          </cell>
          <cell r="P133">
            <v>144</v>
          </cell>
          <cell r="Q133">
            <v>0.27</v>
          </cell>
          <cell r="R133">
            <v>533.33000000000004</v>
          </cell>
          <cell r="S133">
            <v>5.07</v>
          </cell>
          <cell r="T133">
            <v>28.4</v>
          </cell>
        </row>
        <row r="134">
          <cell r="A134" t="str">
            <v>2017-2018</v>
          </cell>
          <cell r="B134" t="str">
            <v>Fall 2017</v>
          </cell>
          <cell r="C134">
            <v>201810</v>
          </cell>
          <cell r="D134" t="str">
            <v>PE</v>
          </cell>
          <cell r="E134" t="str">
            <v>PE129</v>
          </cell>
          <cell r="F134" t="str">
            <v>day</v>
          </cell>
          <cell r="G134">
            <v>1</v>
          </cell>
          <cell r="H134">
            <v>40</v>
          </cell>
          <cell r="I134">
            <v>41</v>
          </cell>
          <cell r="J134">
            <v>44</v>
          </cell>
          <cell r="K134">
            <v>40</v>
          </cell>
          <cell r="L134">
            <v>0.90908999999999995</v>
          </cell>
          <cell r="M134">
            <v>41</v>
          </cell>
          <cell r="N134">
            <v>0.93181999999999998</v>
          </cell>
          <cell r="O134">
            <v>2.25</v>
          </cell>
          <cell r="P134">
            <v>99</v>
          </cell>
          <cell r="Q134">
            <v>0.13</v>
          </cell>
          <cell r="R134">
            <v>761.54</v>
          </cell>
          <cell r="S134">
            <v>3.49</v>
          </cell>
          <cell r="T134">
            <v>28.37</v>
          </cell>
        </row>
        <row r="135">
          <cell r="A135" t="str">
            <v>2017-2018</v>
          </cell>
          <cell r="B135" t="str">
            <v>Spring 2018</v>
          </cell>
          <cell r="C135">
            <v>201820</v>
          </cell>
          <cell r="D135" t="str">
            <v>PE</v>
          </cell>
          <cell r="E135" t="str">
            <v>PE129</v>
          </cell>
          <cell r="F135" t="str">
            <v>day</v>
          </cell>
          <cell r="G135">
            <v>1</v>
          </cell>
          <cell r="H135">
            <v>27</v>
          </cell>
          <cell r="I135">
            <v>27</v>
          </cell>
          <cell r="J135">
            <v>30</v>
          </cell>
          <cell r="K135">
            <v>27</v>
          </cell>
          <cell r="L135">
            <v>0.9</v>
          </cell>
          <cell r="M135">
            <v>27</v>
          </cell>
          <cell r="N135">
            <v>0.9</v>
          </cell>
          <cell r="O135">
            <v>2.25</v>
          </cell>
          <cell r="P135">
            <v>67.5</v>
          </cell>
          <cell r="Q135">
            <v>0.13</v>
          </cell>
          <cell r="R135">
            <v>519.23</v>
          </cell>
          <cell r="S135">
            <v>2.38</v>
          </cell>
          <cell r="T135">
            <v>28.36</v>
          </cell>
        </row>
        <row r="136">
          <cell r="A136" t="str">
            <v>2017-2018</v>
          </cell>
          <cell r="B136" t="str">
            <v>Fall 2017</v>
          </cell>
          <cell r="C136">
            <v>201810</v>
          </cell>
          <cell r="D136" t="str">
            <v>PE</v>
          </cell>
          <cell r="E136" t="str">
            <v>PE170</v>
          </cell>
          <cell r="F136" t="str">
            <v>day</v>
          </cell>
          <cell r="G136">
            <v>1</v>
          </cell>
          <cell r="H136">
            <v>87</v>
          </cell>
          <cell r="I136">
            <v>88</v>
          </cell>
          <cell r="J136">
            <v>89</v>
          </cell>
          <cell r="K136">
            <v>87</v>
          </cell>
          <cell r="L136">
            <v>0.97753000000000001</v>
          </cell>
          <cell r="M136">
            <v>88</v>
          </cell>
          <cell r="N136">
            <v>0.98875999999999997</v>
          </cell>
          <cell r="O136">
            <v>2.25</v>
          </cell>
          <cell r="P136">
            <v>200.25</v>
          </cell>
          <cell r="Q136">
            <v>0.13</v>
          </cell>
          <cell r="R136">
            <v>1540.38</v>
          </cell>
          <cell r="S136">
            <v>6.51</v>
          </cell>
          <cell r="T136">
            <v>30.76</v>
          </cell>
        </row>
        <row r="137">
          <cell r="A137" t="str">
            <v>2017-2018</v>
          </cell>
          <cell r="B137" t="str">
            <v>Spring 2018</v>
          </cell>
          <cell r="C137">
            <v>201820</v>
          </cell>
          <cell r="D137" t="str">
            <v>PE</v>
          </cell>
          <cell r="E137" t="str">
            <v>PE170</v>
          </cell>
          <cell r="F137" t="str">
            <v>day</v>
          </cell>
          <cell r="G137">
            <v>1</v>
          </cell>
          <cell r="H137">
            <v>79</v>
          </cell>
          <cell r="I137">
            <v>80</v>
          </cell>
          <cell r="J137">
            <v>80</v>
          </cell>
          <cell r="K137">
            <v>79</v>
          </cell>
          <cell r="L137">
            <v>0.98750000000000004</v>
          </cell>
          <cell r="M137">
            <v>80</v>
          </cell>
          <cell r="N137">
            <v>1</v>
          </cell>
          <cell r="O137">
            <v>2.25</v>
          </cell>
          <cell r="P137">
            <v>180</v>
          </cell>
          <cell r="Q137">
            <v>0.13</v>
          </cell>
          <cell r="R137">
            <v>1384.62</v>
          </cell>
          <cell r="S137">
            <v>5.61</v>
          </cell>
          <cell r="T137">
            <v>32.090000000000003</v>
          </cell>
        </row>
        <row r="138">
          <cell r="A138" t="str">
            <v>2017-2018</v>
          </cell>
          <cell r="B138" t="str">
            <v>Summer 2018</v>
          </cell>
          <cell r="C138">
            <v>201830</v>
          </cell>
          <cell r="D138" t="str">
            <v>PE</v>
          </cell>
          <cell r="E138" t="str">
            <v>PE201</v>
          </cell>
          <cell r="F138" t="str">
            <v>ex_day</v>
          </cell>
          <cell r="G138">
            <v>1</v>
          </cell>
          <cell r="H138">
            <v>25</v>
          </cell>
          <cell r="I138">
            <v>27</v>
          </cell>
          <cell r="J138">
            <v>27</v>
          </cell>
          <cell r="K138">
            <v>25</v>
          </cell>
          <cell r="L138">
            <v>0.92593000000000003</v>
          </cell>
          <cell r="M138">
            <v>27</v>
          </cell>
          <cell r="N138">
            <v>1</v>
          </cell>
          <cell r="O138">
            <v>2.25</v>
          </cell>
          <cell r="P138">
            <v>60.75</v>
          </cell>
          <cell r="Q138">
            <v>0.13</v>
          </cell>
          <cell r="R138">
            <v>467.31</v>
          </cell>
          <cell r="S138">
            <v>1.89</v>
          </cell>
          <cell r="T138">
            <v>32.14</v>
          </cell>
        </row>
        <row r="139">
          <cell r="A139" t="str">
            <v>2015-2016</v>
          </cell>
          <cell r="B139" t="str">
            <v>Spring 2016</v>
          </cell>
          <cell r="C139">
            <v>201620</v>
          </cell>
          <cell r="D139" t="str">
            <v>PE</v>
          </cell>
          <cell r="E139" t="str">
            <v>PE209</v>
          </cell>
          <cell r="F139" t="str">
            <v>day</v>
          </cell>
          <cell r="G139">
            <v>1</v>
          </cell>
          <cell r="H139">
            <v>28</v>
          </cell>
          <cell r="I139">
            <v>28</v>
          </cell>
          <cell r="J139">
            <v>30</v>
          </cell>
          <cell r="K139">
            <v>28</v>
          </cell>
          <cell r="L139">
            <v>0.93332999999999999</v>
          </cell>
          <cell r="M139">
            <v>28</v>
          </cell>
          <cell r="N139">
            <v>0.93332999999999999</v>
          </cell>
          <cell r="O139">
            <v>3.375</v>
          </cell>
          <cell r="P139">
            <v>101.25</v>
          </cell>
          <cell r="Q139">
            <v>0.2</v>
          </cell>
          <cell r="R139">
            <v>506.25</v>
          </cell>
          <cell r="S139">
            <v>3.11</v>
          </cell>
          <cell r="T139">
            <v>32.56</v>
          </cell>
        </row>
        <row r="140">
          <cell r="A140" t="str">
            <v>2016-2017</v>
          </cell>
          <cell r="B140" t="str">
            <v>Fall 2016</v>
          </cell>
          <cell r="C140">
            <v>201710</v>
          </cell>
          <cell r="D140" t="str">
            <v>PE</v>
          </cell>
          <cell r="E140" t="str">
            <v>PE209</v>
          </cell>
          <cell r="F140" t="str">
            <v>day</v>
          </cell>
          <cell r="G140">
            <v>1</v>
          </cell>
          <cell r="H140">
            <v>27</v>
          </cell>
          <cell r="I140">
            <v>32</v>
          </cell>
          <cell r="J140">
            <v>32</v>
          </cell>
          <cell r="K140">
            <v>27</v>
          </cell>
          <cell r="L140">
            <v>0.84375</v>
          </cell>
          <cell r="M140">
            <v>32</v>
          </cell>
          <cell r="N140">
            <v>1</v>
          </cell>
          <cell r="O140">
            <v>3.375</v>
          </cell>
          <cell r="P140">
            <v>108</v>
          </cell>
          <cell r="Q140">
            <v>0.2</v>
          </cell>
          <cell r="R140">
            <v>540</v>
          </cell>
          <cell r="S140">
            <v>3.32</v>
          </cell>
          <cell r="T140">
            <v>32.53</v>
          </cell>
        </row>
        <row r="141">
          <cell r="A141" t="str">
            <v>2017-2018</v>
          </cell>
          <cell r="B141" t="str">
            <v>Fall 2017</v>
          </cell>
          <cell r="C141">
            <v>201810</v>
          </cell>
          <cell r="D141" t="str">
            <v>PE</v>
          </cell>
          <cell r="E141" t="str">
            <v>PE209</v>
          </cell>
          <cell r="F141" t="str">
            <v>day</v>
          </cell>
          <cell r="G141">
            <v>1</v>
          </cell>
          <cell r="H141">
            <v>36</v>
          </cell>
          <cell r="I141">
            <v>39</v>
          </cell>
          <cell r="J141">
            <v>40</v>
          </cell>
          <cell r="K141">
            <v>36</v>
          </cell>
          <cell r="L141">
            <v>0.9</v>
          </cell>
          <cell r="M141">
            <v>39</v>
          </cell>
          <cell r="N141">
            <v>0.97499999999999998</v>
          </cell>
          <cell r="O141">
            <v>3.375</v>
          </cell>
          <cell r="P141">
            <v>135</v>
          </cell>
          <cell r="Q141">
            <v>0.2</v>
          </cell>
          <cell r="R141">
            <v>675</v>
          </cell>
          <cell r="S141">
            <v>4.1399999999999997</v>
          </cell>
          <cell r="T141">
            <v>32.61</v>
          </cell>
        </row>
        <row r="142">
          <cell r="A142" t="str">
            <v>2017-2018</v>
          </cell>
          <cell r="B142" t="str">
            <v>Spring 2018</v>
          </cell>
          <cell r="C142">
            <v>201820</v>
          </cell>
          <cell r="D142" t="str">
            <v>PE</v>
          </cell>
          <cell r="E142" t="str">
            <v>PE209</v>
          </cell>
          <cell r="F142" t="str">
            <v>ex_day</v>
          </cell>
          <cell r="G142">
            <v>1</v>
          </cell>
          <cell r="H142">
            <v>32</v>
          </cell>
          <cell r="I142">
            <v>34</v>
          </cell>
          <cell r="J142">
            <v>35</v>
          </cell>
          <cell r="K142">
            <v>32</v>
          </cell>
          <cell r="L142">
            <v>0.91429000000000005</v>
          </cell>
          <cell r="M142">
            <v>34</v>
          </cell>
          <cell r="N142">
            <v>0.97143000000000002</v>
          </cell>
          <cell r="O142">
            <v>3.375</v>
          </cell>
          <cell r="P142">
            <v>118.125</v>
          </cell>
          <cell r="Q142">
            <v>0.2</v>
          </cell>
          <cell r="R142">
            <v>590.63</v>
          </cell>
          <cell r="S142">
            <v>3.63</v>
          </cell>
          <cell r="T142">
            <v>32.54</v>
          </cell>
        </row>
        <row r="143">
          <cell r="A143" t="str">
            <v>2015-2016</v>
          </cell>
          <cell r="B143" t="str">
            <v>Spring 2016</v>
          </cell>
          <cell r="C143">
            <v>201620</v>
          </cell>
          <cell r="D143" t="str">
            <v>PE</v>
          </cell>
          <cell r="E143" t="str">
            <v>PE211</v>
          </cell>
          <cell r="F143" t="str">
            <v>day</v>
          </cell>
          <cell r="G143">
            <v>1</v>
          </cell>
          <cell r="H143">
            <v>32</v>
          </cell>
          <cell r="I143">
            <v>34</v>
          </cell>
          <cell r="J143">
            <v>35</v>
          </cell>
          <cell r="K143">
            <v>32</v>
          </cell>
          <cell r="L143">
            <v>0.91429000000000005</v>
          </cell>
          <cell r="M143">
            <v>34</v>
          </cell>
          <cell r="N143">
            <v>0.97143000000000002</v>
          </cell>
          <cell r="O143">
            <v>3.375</v>
          </cell>
          <cell r="P143">
            <v>118.125</v>
          </cell>
          <cell r="Q143">
            <v>0.2</v>
          </cell>
          <cell r="R143">
            <v>590.63</v>
          </cell>
          <cell r="S143">
            <v>3.63</v>
          </cell>
          <cell r="T143">
            <v>32.54</v>
          </cell>
        </row>
        <row r="144">
          <cell r="A144" t="str">
            <v>2016-2017</v>
          </cell>
          <cell r="B144" t="str">
            <v>Spring 2017</v>
          </cell>
          <cell r="C144">
            <v>201720</v>
          </cell>
          <cell r="D144" t="str">
            <v>PE</v>
          </cell>
          <cell r="E144" t="str">
            <v>PE211</v>
          </cell>
          <cell r="F144" t="str">
            <v>day</v>
          </cell>
          <cell r="G144">
            <v>1</v>
          </cell>
          <cell r="H144">
            <v>62</v>
          </cell>
          <cell r="I144">
            <v>64</v>
          </cell>
          <cell r="J144">
            <v>65</v>
          </cell>
          <cell r="K144">
            <v>62</v>
          </cell>
          <cell r="L144">
            <v>0.95384999999999998</v>
          </cell>
          <cell r="M144">
            <v>64</v>
          </cell>
          <cell r="N144">
            <v>0.98462000000000005</v>
          </cell>
          <cell r="O144">
            <v>3.375</v>
          </cell>
          <cell r="P144">
            <v>219.375</v>
          </cell>
          <cell r="Q144">
            <v>0.4</v>
          </cell>
          <cell r="R144">
            <v>548.44000000000005</v>
          </cell>
          <cell r="S144">
            <v>6.74</v>
          </cell>
          <cell r="T144">
            <v>32.549999999999997</v>
          </cell>
        </row>
        <row r="145">
          <cell r="A145" t="str">
            <v>2017-2018</v>
          </cell>
          <cell r="B145" t="str">
            <v>Spring 2018</v>
          </cell>
          <cell r="C145">
            <v>201820</v>
          </cell>
          <cell r="D145" t="str">
            <v>PE</v>
          </cell>
          <cell r="E145" t="str">
            <v>PE211</v>
          </cell>
          <cell r="F145" t="str">
            <v>day</v>
          </cell>
          <cell r="G145">
            <v>1</v>
          </cell>
          <cell r="H145">
            <v>60</v>
          </cell>
          <cell r="I145">
            <v>61</v>
          </cell>
          <cell r="J145">
            <v>62</v>
          </cell>
          <cell r="K145">
            <v>60</v>
          </cell>
          <cell r="L145">
            <v>0.96774000000000004</v>
          </cell>
          <cell r="M145">
            <v>61</v>
          </cell>
          <cell r="N145">
            <v>0.98387000000000002</v>
          </cell>
          <cell r="O145">
            <v>3.375</v>
          </cell>
          <cell r="P145">
            <v>209.25</v>
          </cell>
          <cell r="Q145">
            <v>0.2</v>
          </cell>
          <cell r="R145">
            <v>1046.25</v>
          </cell>
          <cell r="S145">
            <v>6.42</v>
          </cell>
          <cell r="T145">
            <v>32.590000000000003</v>
          </cell>
        </row>
        <row r="146">
          <cell r="A146" t="str">
            <v>2015-2016</v>
          </cell>
          <cell r="B146" t="str">
            <v>Spring 2016</v>
          </cell>
          <cell r="C146">
            <v>201620</v>
          </cell>
          <cell r="D146" t="str">
            <v>PE</v>
          </cell>
          <cell r="E146" t="str">
            <v>PE219</v>
          </cell>
          <cell r="F146" t="str">
            <v>ex_day</v>
          </cell>
          <cell r="G146">
            <v>1</v>
          </cell>
          <cell r="H146">
            <v>20</v>
          </cell>
          <cell r="I146">
            <v>21</v>
          </cell>
          <cell r="J146">
            <v>24</v>
          </cell>
          <cell r="K146">
            <v>20</v>
          </cell>
          <cell r="L146">
            <v>0.83333000000000002</v>
          </cell>
          <cell r="M146">
            <v>21</v>
          </cell>
          <cell r="N146">
            <v>0.875</v>
          </cell>
          <cell r="O146">
            <v>3.375</v>
          </cell>
          <cell r="P146">
            <v>81</v>
          </cell>
          <cell r="Q146">
            <v>0.2</v>
          </cell>
          <cell r="R146">
            <v>405</v>
          </cell>
          <cell r="S146">
            <v>2.4900000000000002</v>
          </cell>
          <cell r="T146">
            <v>32.53</v>
          </cell>
        </row>
        <row r="147">
          <cell r="A147" t="str">
            <v>2017-2018</v>
          </cell>
          <cell r="B147" t="str">
            <v>Spring 2018</v>
          </cell>
          <cell r="C147">
            <v>201820</v>
          </cell>
          <cell r="D147" t="str">
            <v>PE</v>
          </cell>
          <cell r="E147" t="str">
            <v>PE219</v>
          </cell>
          <cell r="F147" t="str">
            <v>ex_day</v>
          </cell>
          <cell r="G147">
            <v>1</v>
          </cell>
          <cell r="H147">
            <v>26</v>
          </cell>
          <cell r="I147">
            <v>27</v>
          </cell>
          <cell r="J147">
            <v>28</v>
          </cell>
          <cell r="K147">
            <v>26</v>
          </cell>
          <cell r="L147">
            <v>0.92857000000000001</v>
          </cell>
          <cell r="M147">
            <v>27</v>
          </cell>
          <cell r="N147">
            <v>0.96428999999999998</v>
          </cell>
          <cell r="O147">
            <v>3.375</v>
          </cell>
          <cell r="P147">
            <v>94.5</v>
          </cell>
          <cell r="Q147">
            <v>0.2</v>
          </cell>
          <cell r="R147">
            <v>472.5</v>
          </cell>
          <cell r="S147">
            <v>2.9</v>
          </cell>
          <cell r="T147">
            <v>32.590000000000003</v>
          </cell>
        </row>
        <row r="148">
          <cell r="A148" t="str">
            <v>2015-2016</v>
          </cell>
          <cell r="B148" t="str">
            <v>Fall 2015</v>
          </cell>
          <cell r="C148">
            <v>201610</v>
          </cell>
          <cell r="D148" t="str">
            <v>PE</v>
          </cell>
          <cell r="E148" t="str">
            <v>PE221</v>
          </cell>
          <cell r="F148" t="str">
            <v>day</v>
          </cell>
          <cell r="G148">
            <v>1</v>
          </cell>
          <cell r="H148">
            <v>10</v>
          </cell>
          <cell r="I148">
            <v>15</v>
          </cell>
          <cell r="J148">
            <v>17</v>
          </cell>
          <cell r="K148">
            <v>10</v>
          </cell>
          <cell r="L148">
            <v>0.58823999999999999</v>
          </cell>
          <cell r="M148">
            <v>15</v>
          </cell>
          <cell r="N148">
            <v>0.88234999999999997</v>
          </cell>
          <cell r="O148">
            <v>2.25</v>
          </cell>
          <cell r="P148">
            <v>38.25</v>
          </cell>
          <cell r="Q148">
            <v>0.13</v>
          </cell>
          <cell r="R148">
            <v>294.23</v>
          </cell>
          <cell r="S148">
            <v>1.35</v>
          </cell>
          <cell r="T148">
            <v>28.33</v>
          </cell>
        </row>
        <row r="149">
          <cell r="A149" t="str">
            <v>2016-2017</v>
          </cell>
          <cell r="B149" t="str">
            <v>Fall 2016</v>
          </cell>
          <cell r="C149">
            <v>201710</v>
          </cell>
          <cell r="D149" t="str">
            <v>PE</v>
          </cell>
          <cell r="E149" t="str">
            <v>PE221</v>
          </cell>
          <cell r="F149" t="str">
            <v>day</v>
          </cell>
          <cell r="G149">
            <v>1</v>
          </cell>
          <cell r="H149">
            <v>25</v>
          </cell>
          <cell r="I149">
            <v>26</v>
          </cell>
          <cell r="J149">
            <v>27</v>
          </cell>
          <cell r="K149">
            <v>25</v>
          </cell>
          <cell r="L149">
            <v>0.92593000000000003</v>
          </cell>
          <cell r="M149">
            <v>26</v>
          </cell>
          <cell r="N149">
            <v>0.96296000000000004</v>
          </cell>
          <cell r="O149">
            <v>2.25</v>
          </cell>
          <cell r="P149">
            <v>60.75</v>
          </cell>
          <cell r="Q149">
            <v>0.13</v>
          </cell>
          <cell r="R149">
            <v>467.31</v>
          </cell>
          <cell r="S149">
            <v>2.14</v>
          </cell>
          <cell r="T149">
            <v>28.39</v>
          </cell>
        </row>
        <row r="150">
          <cell r="A150" t="str">
            <v>2015-2016</v>
          </cell>
          <cell r="B150" t="str">
            <v>Spring 2016</v>
          </cell>
          <cell r="C150">
            <v>201620</v>
          </cell>
          <cell r="D150" t="str">
            <v>PE</v>
          </cell>
          <cell r="E150" t="str">
            <v>PE222</v>
          </cell>
          <cell r="F150" t="str">
            <v>day</v>
          </cell>
          <cell r="G150">
            <v>1</v>
          </cell>
          <cell r="H150">
            <v>12</v>
          </cell>
          <cell r="I150">
            <v>14</v>
          </cell>
          <cell r="J150">
            <v>14</v>
          </cell>
          <cell r="K150">
            <v>12</v>
          </cell>
          <cell r="L150">
            <v>0.85714000000000001</v>
          </cell>
          <cell r="M150">
            <v>14</v>
          </cell>
          <cell r="N150">
            <v>1</v>
          </cell>
          <cell r="O150">
            <v>5.625</v>
          </cell>
          <cell r="P150">
            <v>78.75</v>
          </cell>
          <cell r="Q150">
            <v>0.33</v>
          </cell>
          <cell r="R150">
            <v>238.64</v>
          </cell>
          <cell r="S150">
            <v>2.56</v>
          </cell>
          <cell r="T150">
            <v>30.76</v>
          </cell>
        </row>
        <row r="151">
          <cell r="A151" t="str">
            <v>2015-2016</v>
          </cell>
          <cell r="B151" t="str">
            <v>Fall 2015 Non Credit</v>
          </cell>
          <cell r="C151">
            <v>201612</v>
          </cell>
          <cell r="D151" t="str">
            <v>PE</v>
          </cell>
          <cell r="E151" t="str">
            <v>PE800</v>
          </cell>
          <cell r="F151" t="str">
            <v>day</v>
          </cell>
          <cell r="G151">
            <v>1</v>
          </cell>
          <cell r="H151">
            <v>15</v>
          </cell>
          <cell r="I151">
            <v>15</v>
          </cell>
          <cell r="J151">
            <v>15</v>
          </cell>
          <cell r="K151">
            <v>15</v>
          </cell>
          <cell r="L151">
            <v>1</v>
          </cell>
          <cell r="M151">
            <v>15</v>
          </cell>
          <cell r="N151">
            <v>1</v>
          </cell>
          <cell r="O151">
            <v>54</v>
          </cell>
          <cell r="P151">
            <v>810</v>
          </cell>
          <cell r="Q151">
            <v>0.18</v>
          </cell>
          <cell r="R151">
            <v>4500</v>
          </cell>
          <cell r="S151">
            <v>1.1000000000000001</v>
          </cell>
          <cell r="T151">
            <v>736.36</v>
          </cell>
        </row>
        <row r="152">
          <cell r="A152" t="str">
            <v>2015-2016</v>
          </cell>
          <cell r="B152" t="str">
            <v>Spring 2016 Non Credit</v>
          </cell>
          <cell r="C152">
            <v>201622</v>
          </cell>
          <cell r="D152" t="str">
            <v>PE</v>
          </cell>
          <cell r="E152" t="str">
            <v>PE800</v>
          </cell>
          <cell r="F152" t="str">
            <v>day</v>
          </cell>
          <cell r="G152">
            <v>1</v>
          </cell>
          <cell r="H152">
            <v>13</v>
          </cell>
          <cell r="I152">
            <v>13</v>
          </cell>
          <cell r="J152">
            <v>13</v>
          </cell>
          <cell r="K152">
            <v>13</v>
          </cell>
          <cell r="L152">
            <v>1</v>
          </cell>
          <cell r="M152">
            <v>13</v>
          </cell>
          <cell r="N152">
            <v>1</v>
          </cell>
          <cell r="O152">
            <v>54</v>
          </cell>
          <cell r="P152">
            <v>702</v>
          </cell>
          <cell r="Q152">
            <v>0.18</v>
          </cell>
          <cell r="R152">
            <v>3900</v>
          </cell>
          <cell r="S152">
            <v>0.84</v>
          </cell>
          <cell r="T152">
            <v>835.71</v>
          </cell>
        </row>
        <row r="153">
          <cell r="A153" t="str">
            <v>2016-2017</v>
          </cell>
          <cell r="B153" t="str">
            <v>Fall 2016 Non Credit</v>
          </cell>
          <cell r="C153">
            <v>201712</v>
          </cell>
          <cell r="D153" t="str">
            <v>PE</v>
          </cell>
          <cell r="E153" t="str">
            <v>PE800</v>
          </cell>
          <cell r="F153" t="str">
            <v>day</v>
          </cell>
          <cell r="G153">
            <v>1</v>
          </cell>
          <cell r="H153">
            <v>16</v>
          </cell>
          <cell r="I153">
            <v>16</v>
          </cell>
          <cell r="J153">
            <v>17</v>
          </cell>
          <cell r="K153">
            <v>16</v>
          </cell>
          <cell r="L153">
            <v>0.94118000000000002</v>
          </cell>
          <cell r="M153">
            <v>16</v>
          </cell>
          <cell r="N153">
            <v>0.94118000000000002</v>
          </cell>
          <cell r="O153">
            <v>54</v>
          </cell>
          <cell r="P153">
            <v>918</v>
          </cell>
          <cell r="Q153">
            <v>0.18</v>
          </cell>
          <cell r="R153">
            <v>5100</v>
          </cell>
          <cell r="S153">
            <v>1.26</v>
          </cell>
          <cell r="T153">
            <v>728.57</v>
          </cell>
        </row>
        <row r="154">
          <cell r="A154" t="str">
            <v>2016-2017</v>
          </cell>
          <cell r="B154" t="str">
            <v>Spring 2017 Non Credit</v>
          </cell>
          <cell r="C154">
            <v>201722</v>
          </cell>
          <cell r="D154" t="str">
            <v>PE</v>
          </cell>
          <cell r="E154" t="str">
            <v>PE800</v>
          </cell>
          <cell r="F154" t="str">
            <v>day</v>
          </cell>
          <cell r="G154">
            <v>1</v>
          </cell>
          <cell r="H154">
            <v>17</v>
          </cell>
          <cell r="I154">
            <v>17</v>
          </cell>
          <cell r="J154">
            <v>17</v>
          </cell>
          <cell r="K154">
            <v>17</v>
          </cell>
          <cell r="L154">
            <v>1</v>
          </cell>
          <cell r="M154">
            <v>17</v>
          </cell>
          <cell r="N154">
            <v>1</v>
          </cell>
          <cell r="O154">
            <v>54</v>
          </cell>
          <cell r="P154">
            <v>918</v>
          </cell>
          <cell r="Q154">
            <v>0.18</v>
          </cell>
          <cell r="R154">
            <v>5100</v>
          </cell>
          <cell r="S154">
            <v>1.3</v>
          </cell>
          <cell r="T154">
            <v>706.15</v>
          </cell>
        </row>
        <row r="155">
          <cell r="A155" t="str">
            <v>2017-2018</v>
          </cell>
          <cell r="B155" t="str">
            <v>Fall 2017 Non Credit</v>
          </cell>
          <cell r="C155">
            <v>201812</v>
          </cell>
          <cell r="D155" t="str">
            <v>PE</v>
          </cell>
          <cell r="E155" t="str">
            <v>PE800</v>
          </cell>
          <cell r="F155" t="str">
            <v>day</v>
          </cell>
          <cell r="G155">
            <v>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1</v>
          </cell>
          <cell r="M155">
            <v>21</v>
          </cell>
          <cell r="N155">
            <v>1</v>
          </cell>
          <cell r="O155">
            <v>54</v>
          </cell>
          <cell r="P155">
            <v>1134</v>
          </cell>
          <cell r="Q155">
            <v>0.18</v>
          </cell>
          <cell r="R155">
            <v>6300</v>
          </cell>
          <cell r="S155">
            <v>1.58</v>
          </cell>
          <cell r="T155">
            <v>717.72</v>
          </cell>
        </row>
        <row r="156">
          <cell r="A156" t="str">
            <v>2017-2018</v>
          </cell>
          <cell r="B156" t="str">
            <v>Spring 2018 Non Credit</v>
          </cell>
          <cell r="C156">
            <v>201822</v>
          </cell>
          <cell r="D156" t="str">
            <v>PE</v>
          </cell>
          <cell r="E156" t="str">
            <v>PE800</v>
          </cell>
          <cell r="F156" t="str">
            <v>day</v>
          </cell>
          <cell r="G156">
            <v>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1</v>
          </cell>
          <cell r="M156">
            <v>21</v>
          </cell>
          <cell r="N156">
            <v>1</v>
          </cell>
          <cell r="O156">
            <v>54</v>
          </cell>
          <cell r="P156">
            <v>1134</v>
          </cell>
          <cell r="Q156">
            <v>0.18</v>
          </cell>
          <cell r="R156">
            <v>6300</v>
          </cell>
          <cell r="S156">
            <v>1.6</v>
          </cell>
          <cell r="T156">
            <v>708.75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tabSelected="1" workbookViewId="0">
      <selection activeCell="C35" sqref="C35"/>
    </sheetView>
  </sheetViews>
  <sheetFormatPr defaultRowHeight="15" x14ac:dyDescent="0.25"/>
  <cols>
    <col min="2" max="2" width="14.28515625" bestFit="1" customWidth="1"/>
  </cols>
  <sheetData>
    <row r="2" spans="2:21" x14ac:dyDescent="0.25">
      <c r="B2" t="s">
        <v>16</v>
      </c>
    </row>
    <row r="4" spans="2:21" x14ac:dyDescent="0.25">
      <c r="U4" s="1"/>
    </row>
    <row r="5" spans="2:21" x14ac:dyDescent="0.25">
      <c r="C5" s="10" t="s">
        <v>0</v>
      </c>
      <c r="D5" s="10"/>
      <c r="E5" s="10"/>
      <c r="F5" s="10"/>
      <c r="G5" s="10" t="s">
        <v>1</v>
      </c>
      <c r="H5" s="10"/>
      <c r="I5" s="10"/>
      <c r="J5" s="10"/>
      <c r="K5" s="10" t="s">
        <v>2</v>
      </c>
      <c r="L5" s="10"/>
      <c r="M5" s="10"/>
      <c r="N5" s="10"/>
      <c r="U5" s="2"/>
    </row>
    <row r="6" spans="2:21" x14ac:dyDescent="0.25"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4</v>
      </c>
      <c r="L6" s="1" t="s">
        <v>5</v>
      </c>
      <c r="M6" s="1" t="s">
        <v>6</v>
      </c>
      <c r="N6" s="1" t="s">
        <v>7</v>
      </c>
      <c r="U6" s="2"/>
    </row>
    <row r="7" spans="2:21" x14ac:dyDescent="0.25">
      <c r="B7" s="2" t="s">
        <v>21</v>
      </c>
      <c r="C7" s="3"/>
      <c r="D7" s="4"/>
      <c r="E7" s="3"/>
      <c r="F7" s="3"/>
      <c r="G7" s="3"/>
      <c r="H7" s="4"/>
      <c r="I7" s="3"/>
      <c r="J7" s="3"/>
      <c r="K7" s="3"/>
      <c r="L7" s="4"/>
      <c r="M7" s="3"/>
      <c r="N7" s="3"/>
      <c r="U7" s="2"/>
    </row>
    <row r="8" spans="2:21" x14ac:dyDescent="0.25">
      <c r="B8" s="2" t="s">
        <v>20</v>
      </c>
      <c r="C8" s="2"/>
      <c r="D8" s="5"/>
      <c r="E8" s="2"/>
      <c r="F8" s="2"/>
      <c r="G8" s="2"/>
      <c r="H8" s="5"/>
      <c r="I8" s="2"/>
      <c r="J8" s="2"/>
      <c r="K8" s="2"/>
      <c r="L8" s="5"/>
      <c r="M8" s="2"/>
      <c r="N8" s="2"/>
    </row>
    <row r="9" spans="2:21" x14ac:dyDescent="0.25">
      <c r="B9" s="2" t="s">
        <v>19</v>
      </c>
      <c r="C9" s="3"/>
      <c r="D9" s="4"/>
      <c r="E9" s="3"/>
      <c r="F9" s="3"/>
      <c r="G9" s="3"/>
      <c r="H9" s="4"/>
      <c r="I9" s="3"/>
      <c r="J9" s="3"/>
      <c r="K9" s="3"/>
      <c r="L9" s="4"/>
      <c r="M9" s="3"/>
      <c r="N9" s="3"/>
    </row>
    <row r="14" spans="2:21" x14ac:dyDescent="0.25">
      <c r="B14" s="1" t="s">
        <v>3</v>
      </c>
      <c r="C14" s="1" t="s">
        <v>4</v>
      </c>
      <c r="D14" s="1" t="s">
        <v>8</v>
      </c>
    </row>
    <row r="15" spans="2:21" x14ac:dyDescent="0.25">
      <c r="B15" s="2" t="s">
        <v>21</v>
      </c>
      <c r="C15" s="9">
        <f>C7+G7+K7</f>
        <v>0</v>
      </c>
      <c r="D15" s="9">
        <f>E7+I7+M7</f>
        <v>0</v>
      </c>
    </row>
    <row r="16" spans="2:21" x14ac:dyDescent="0.25">
      <c r="B16" s="2" t="s">
        <v>20</v>
      </c>
      <c r="C16" s="9">
        <f>C8+G8+K8</f>
        <v>0</v>
      </c>
      <c r="D16" s="9">
        <f>E8+I8+M8</f>
        <v>0</v>
      </c>
    </row>
    <row r="17" spans="2:4" x14ac:dyDescent="0.25">
      <c r="B17" s="2" t="s">
        <v>19</v>
      </c>
      <c r="C17" s="9">
        <f>C9+G9+K9</f>
        <v>0</v>
      </c>
      <c r="D17" s="9">
        <f>E9+I9+M9</f>
        <v>0</v>
      </c>
    </row>
    <row r="21" spans="2:4" x14ac:dyDescent="0.25">
      <c r="B21" t="s">
        <v>9</v>
      </c>
    </row>
    <row r="23" spans="2:4" x14ac:dyDescent="0.25">
      <c r="B23" s="1" t="s">
        <v>3</v>
      </c>
      <c r="C23" s="6" t="s">
        <v>5</v>
      </c>
    </row>
    <row r="24" spans="2:4" x14ac:dyDescent="0.25">
      <c r="B24" s="2" t="s">
        <v>21</v>
      </c>
      <c r="C24" s="7" t="e">
        <f>(E7+I7+M7)/(F7+J7+N7)</f>
        <v>#DIV/0!</v>
      </c>
    </row>
    <row r="25" spans="2:4" x14ac:dyDescent="0.25">
      <c r="B25" s="2" t="s">
        <v>20</v>
      </c>
      <c r="C25" s="7" t="e">
        <f>(E8+I8+M8)/(F8+J8+N8)</f>
        <v>#DIV/0!</v>
      </c>
    </row>
    <row r="26" spans="2:4" x14ac:dyDescent="0.25">
      <c r="B26" s="2" t="s">
        <v>19</v>
      </c>
      <c r="C26" s="7" t="e">
        <f>(E9+I9+M9)/(F9+J9+N9)</f>
        <v>#DIV/0!</v>
      </c>
    </row>
  </sheetData>
  <mergeCells count="3">
    <mergeCell ref="C5:F5"/>
    <mergeCell ref="G5:J5"/>
    <mergeCell ref="K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G18"/>
  <sheetViews>
    <sheetView workbookViewId="0">
      <selection activeCell="D16" sqref="D16:D18"/>
    </sheetView>
  </sheetViews>
  <sheetFormatPr defaultRowHeight="15" x14ac:dyDescent="0.25"/>
  <cols>
    <col min="4" max="4" width="11.7109375" bestFit="1" customWidth="1"/>
    <col min="5" max="6" width="12" bestFit="1" customWidth="1"/>
  </cols>
  <sheetData>
    <row r="7" spans="4:7" x14ac:dyDescent="0.25">
      <c r="D7" t="s">
        <v>14</v>
      </c>
    </row>
    <row r="8" spans="4:7" x14ac:dyDescent="0.25">
      <c r="D8" t="s">
        <v>3</v>
      </c>
      <c r="E8" t="s">
        <v>11</v>
      </c>
      <c r="F8" t="s">
        <v>12</v>
      </c>
      <c r="G8" t="s">
        <v>2</v>
      </c>
    </row>
    <row r="9" spans="4:7" x14ac:dyDescent="0.25">
      <c r="D9" s="2" t="s">
        <v>21</v>
      </c>
      <c r="E9" s="4"/>
      <c r="F9" s="4"/>
    </row>
    <row r="10" spans="4:7" x14ac:dyDescent="0.25">
      <c r="D10" s="2" t="s">
        <v>20</v>
      </c>
      <c r="E10" s="5"/>
      <c r="F10" s="5"/>
    </row>
    <row r="11" spans="4:7" x14ac:dyDescent="0.25">
      <c r="D11" s="2" t="s">
        <v>19</v>
      </c>
      <c r="E11" s="4"/>
      <c r="F11" s="4"/>
    </row>
    <row r="14" spans="4:7" x14ac:dyDescent="0.25">
      <c r="D14" t="s">
        <v>13</v>
      </c>
    </row>
    <row r="15" spans="4:7" x14ac:dyDescent="0.25">
      <c r="D15" t="s">
        <v>3</v>
      </c>
      <c r="E15" t="s">
        <v>11</v>
      </c>
      <c r="F15" t="s">
        <v>12</v>
      </c>
      <c r="G15" t="s">
        <v>17</v>
      </c>
    </row>
    <row r="16" spans="4:7" x14ac:dyDescent="0.25">
      <c r="D16" s="2" t="s">
        <v>21</v>
      </c>
      <c r="E16" s="4"/>
      <c r="F16" s="8"/>
    </row>
    <row r="17" spans="4:6" x14ac:dyDescent="0.25">
      <c r="D17" s="2" t="s">
        <v>20</v>
      </c>
      <c r="E17" s="5"/>
      <c r="F17" s="8"/>
    </row>
    <row r="18" spans="4:6" x14ac:dyDescent="0.25">
      <c r="D18" s="2" t="s">
        <v>19</v>
      </c>
      <c r="E18" s="4"/>
      <c r="F18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workbookViewId="0">
      <selection activeCell="B4" sqref="B4:B6"/>
    </sheetView>
  </sheetViews>
  <sheetFormatPr defaultRowHeight="15" x14ac:dyDescent="0.25"/>
  <cols>
    <col min="2" max="2" width="11.7109375" bestFit="1" customWidth="1"/>
    <col min="3" max="3" width="9.7109375" bestFit="1" customWidth="1"/>
  </cols>
  <sheetData>
    <row r="3" spans="2:3" x14ac:dyDescent="0.25">
      <c r="B3" t="s">
        <v>3</v>
      </c>
      <c r="C3" t="s">
        <v>10</v>
      </c>
    </row>
    <row r="4" spans="2:3" x14ac:dyDescent="0.25">
      <c r="B4" s="2" t="s">
        <v>21</v>
      </c>
    </row>
    <row r="5" spans="2:3" x14ac:dyDescent="0.25">
      <c r="B5" s="2" t="s">
        <v>20</v>
      </c>
    </row>
    <row r="6" spans="2:3" x14ac:dyDescent="0.25">
      <c r="B6" s="2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1"/>
  <sheetViews>
    <sheetView workbookViewId="0">
      <selection activeCell="C9" sqref="C9:D11"/>
    </sheetView>
  </sheetViews>
  <sheetFormatPr defaultRowHeight="15" x14ac:dyDescent="0.25"/>
  <cols>
    <col min="2" max="2" width="14" bestFit="1" customWidth="1"/>
    <col min="3" max="3" width="11.140625" bestFit="1" customWidth="1"/>
  </cols>
  <sheetData>
    <row r="8" spans="2:4" x14ac:dyDescent="0.25">
      <c r="B8" t="s">
        <v>3</v>
      </c>
      <c r="C8" t="s">
        <v>15</v>
      </c>
      <c r="D8" t="s">
        <v>18</v>
      </c>
    </row>
    <row r="9" spans="2:4" x14ac:dyDescent="0.25">
      <c r="B9" s="2" t="s">
        <v>21</v>
      </c>
      <c r="C9" s="3"/>
      <c r="D9" s="3"/>
    </row>
    <row r="10" spans="2:4" x14ac:dyDescent="0.25">
      <c r="B10" s="2" t="s">
        <v>20</v>
      </c>
      <c r="C10" s="2"/>
      <c r="D10" s="2"/>
    </row>
    <row r="11" spans="2:4" x14ac:dyDescent="0.25">
      <c r="B11" s="2" t="s">
        <v>19</v>
      </c>
      <c r="C11" s="3"/>
      <c r="D1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&amp; Fill</vt:lpstr>
      <vt:lpstr>Success Retention</vt:lpstr>
      <vt:lpstr>Productivity</vt:lpstr>
      <vt:lpstr>Certificates Degrees</vt:lpstr>
    </vt:vector>
  </TitlesOfParts>
  <Company>Imperial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2018-10-16T17:03:46Z</dcterms:created>
  <dcterms:modified xsi:type="dcterms:W3CDTF">2019-09-13T22:24:19Z</dcterms:modified>
</cp:coreProperties>
</file>